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90" windowWidth="9690" windowHeight="6690"/>
  </bookViews>
  <sheets>
    <sheet name="total" sheetId="31" r:id="rId1"/>
    <sheet name="Ιανουάριος" sheetId="22" r:id="rId2"/>
    <sheet name="Φεβρουάριος" sheetId="43" r:id="rId3"/>
    <sheet name="Μάρτιος" sheetId="32" r:id="rId4"/>
    <sheet name="Απρίλιος" sheetId="33" r:id="rId5"/>
    <sheet name="Μάϊος" sheetId="44" r:id="rId6"/>
    <sheet name="Ιούνιος" sheetId="45" r:id="rId7"/>
    <sheet name="ΙΟΥΛΙΟΣ" sheetId="46" r:id="rId8"/>
    <sheet name="ΑΥΓΟΥΣΤΟΣ" sheetId="48" r:id="rId9"/>
    <sheet name="ΣΕΠΤΕΜΒΡΙΟΣ" sheetId="47" r:id="rId10"/>
    <sheet name="ΟΚΤΩΒΡΙΟΣ" sheetId="50" r:id="rId11"/>
    <sheet name="ΝΟΕΜΒΡΙΟΣ" sheetId="41" r:id="rId12"/>
    <sheet name="ΔΕΚΕΜΒΡΙΟΣ" sheetId="51" r:id="rId13"/>
  </sheets>
  <definedNames>
    <definedName name="_xlnm.Print_Area" localSheetId="4">Απρίλιος!$A$1:$I$20</definedName>
    <definedName name="_xlnm.Print_Area" localSheetId="12">ΔΕΚΕΜΒΡΙΟΣ!$A$1:$H$21</definedName>
    <definedName name="_xlnm.Print_Area" localSheetId="3">Μάρτιος!$A$1:$G$23</definedName>
    <definedName name="_xlnm.Print_Area" localSheetId="11">ΝΟΕΜΒΡΙΟΣ!$A$1:$H$21</definedName>
  </definedNames>
  <calcPr calcId="145621"/>
</workbook>
</file>

<file path=xl/calcChain.xml><?xml version="1.0" encoding="utf-8"?>
<calcChain xmlns="http://schemas.openxmlformats.org/spreadsheetml/2006/main">
  <c r="C18" i="48" l="1"/>
  <c r="D18" i="50" l="1"/>
  <c r="B16" i="48"/>
  <c r="B15" i="48"/>
  <c r="B14" i="48"/>
  <c r="B13" i="48"/>
  <c r="B12" i="48"/>
  <c r="B11" i="48"/>
  <c r="B10" i="48"/>
  <c r="B9" i="48"/>
  <c r="B8" i="48"/>
  <c r="D20" i="43"/>
  <c r="E15" i="31" l="1"/>
  <c r="D15" i="31"/>
  <c r="G11" i="31"/>
  <c r="G12" i="31"/>
  <c r="G13" i="31"/>
  <c r="G14" i="31"/>
  <c r="G15" i="31"/>
  <c r="G8" i="31"/>
  <c r="G9" i="31"/>
  <c r="G10" i="31"/>
  <c r="F8" i="31"/>
  <c r="F9" i="31"/>
  <c r="F10" i="31"/>
  <c r="F11" i="31"/>
  <c r="F12" i="31"/>
  <c r="F13" i="31"/>
  <c r="F14" i="31"/>
  <c r="F15" i="31"/>
  <c r="E8" i="31"/>
  <c r="E9" i="31"/>
  <c r="E10" i="31"/>
  <c r="E11" i="31"/>
  <c r="E12" i="31"/>
  <c r="E13" i="31"/>
  <c r="E14" i="31"/>
  <c r="D8" i="31"/>
  <c r="D9" i="31"/>
  <c r="D10" i="31"/>
  <c r="D11" i="31"/>
  <c r="D12" i="31"/>
  <c r="D13" i="31"/>
  <c r="D14" i="31"/>
  <c r="D7" i="31"/>
  <c r="E7" i="31"/>
  <c r="F7" i="31"/>
  <c r="G7" i="31"/>
  <c r="C8" i="31"/>
  <c r="C9" i="31"/>
  <c r="C10" i="31"/>
  <c r="C11" i="31"/>
  <c r="C12" i="31"/>
  <c r="C13" i="31"/>
  <c r="C14" i="31"/>
  <c r="C15" i="31"/>
  <c r="C7" i="31"/>
  <c r="G17" i="31" l="1"/>
  <c r="F17" i="31"/>
  <c r="E17" i="31"/>
  <c r="D17" i="31"/>
  <c r="C17" i="31"/>
  <c r="B8" i="51"/>
  <c r="B9" i="51"/>
  <c r="B10" i="51"/>
  <c r="B11" i="51"/>
  <c r="B12" i="51"/>
  <c r="B13" i="51"/>
  <c r="B14" i="51"/>
  <c r="B15" i="51"/>
  <c r="B16" i="51"/>
  <c r="C17" i="51"/>
  <c r="D17" i="51"/>
  <c r="E17" i="51"/>
  <c r="F17" i="51"/>
  <c r="G17" i="51"/>
  <c r="G17" i="41"/>
  <c r="F17" i="41"/>
  <c r="E17" i="41"/>
  <c r="D17" i="41"/>
  <c r="C17" i="41"/>
  <c r="B16" i="41"/>
  <c r="B15" i="41"/>
  <c r="B14" i="41"/>
  <c r="B13" i="41"/>
  <c r="B12" i="41"/>
  <c r="B11" i="41"/>
  <c r="B10" i="41"/>
  <c r="B9" i="41"/>
  <c r="B8" i="41"/>
  <c r="B9" i="50"/>
  <c r="B8" i="50"/>
  <c r="B10" i="50"/>
  <c r="B11" i="50"/>
  <c r="B12" i="50"/>
  <c r="B13" i="50"/>
  <c r="B14" i="50"/>
  <c r="B15" i="50"/>
  <c r="B16" i="50"/>
  <c r="G18" i="50"/>
  <c r="F18" i="50"/>
  <c r="E18" i="50"/>
  <c r="C18" i="50"/>
  <c r="B9" i="47"/>
  <c r="B10" i="47"/>
  <c r="B11" i="47"/>
  <c r="B12" i="47"/>
  <c r="B13" i="47"/>
  <c r="B14" i="47"/>
  <c r="B15" i="47"/>
  <c r="B16" i="47"/>
  <c r="B8" i="47"/>
  <c r="G18" i="48"/>
  <c r="F18" i="48"/>
  <c r="E18" i="48"/>
  <c r="D18" i="48"/>
  <c r="G18" i="47"/>
  <c r="F18" i="47"/>
  <c r="E18" i="47"/>
  <c r="D18" i="47"/>
  <c r="C18" i="47"/>
  <c r="G18" i="46"/>
  <c r="F18" i="46"/>
  <c r="E18" i="46"/>
  <c r="D18" i="46"/>
  <c r="C18" i="46"/>
  <c r="B16" i="46"/>
  <c r="B15" i="46"/>
  <c r="B14" i="46"/>
  <c r="B13" i="46"/>
  <c r="B12" i="46"/>
  <c r="B11" i="46"/>
  <c r="B10" i="46"/>
  <c r="B9" i="46"/>
  <c r="B8" i="46"/>
  <c r="G18" i="45"/>
  <c r="F18" i="45"/>
  <c r="E18" i="45"/>
  <c r="D18" i="45"/>
  <c r="C18" i="45"/>
  <c r="B16" i="45"/>
  <c r="B15" i="45"/>
  <c r="B14" i="45"/>
  <c r="B13" i="45"/>
  <c r="B12" i="45"/>
  <c r="B11" i="45"/>
  <c r="B10" i="45"/>
  <c r="B9" i="45"/>
  <c r="B8" i="45"/>
  <c r="G18" i="44"/>
  <c r="F18" i="44"/>
  <c r="E18" i="44"/>
  <c r="D18" i="44"/>
  <c r="C18" i="44"/>
  <c r="B16" i="44"/>
  <c r="B15" i="44"/>
  <c r="B14" i="44"/>
  <c r="B13" i="44"/>
  <c r="B12" i="44"/>
  <c r="B11" i="44"/>
  <c r="B10" i="44"/>
  <c r="B9" i="44"/>
  <c r="B8" i="44"/>
  <c r="G18" i="33"/>
  <c r="F18" i="33"/>
  <c r="E18" i="33"/>
  <c r="D18" i="33"/>
  <c r="C18" i="33"/>
  <c r="B16" i="33"/>
  <c r="B15" i="33"/>
  <c r="B14" i="33"/>
  <c r="B13" i="33"/>
  <c r="B12" i="33"/>
  <c r="B11" i="33"/>
  <c r="B10" i="33"/>
  <c r="B9" i="33"/>
  <c r="B8" i="33"/>
  <c r="B9" i="32"/>
  <c r="B10" i="32"/>
  <c r="B12" i="32"/>
  <c r="B13" i="32"/>
  <c r="B14" i="32"/>
  <c r="B15" i="32"/>
  <c r="B16" i="32"/>
  <c r="B8" i="32"/>
  <c r="G18" i="32"/>
  <c r="F18" i="32"/>
  <c r="E18" i="32"/>
  <c r="D18" i="32"/>
  <c r="C18" i="32"/>
  <c r="G20" i="43"/>
  <c r="F20" i="43"/>
  <c r="E20" i="43"/>
  <c r="C20" i="43"/>
  <c r="B17" i="43"/>
  <c r="B16" i="43"/>
  <c r="B15" i="43"/>
  <c r="B14" i="43"/>
  <c r="B13" i="43"/>
  <c r="B12" i="43"/>
  <c r="B11" i="43"/>
  <c r="B10" i="43"/>
  <c r="B9" i="43"/>
  <c r="E18" i="22"/>
  <c r="B16" i="22"/>
  <c r="B15" i="22"/>
  <c r="B14" i="22"/>
  <c r="B13" i="22"/>
  <c r="B12" i="22"/>
  <c r="B11" i="22"/>
  <c r="B10" i="22"/>
  <c r="B9" i="22"/>
  <c r="B8" i="22"/>
  <c r="B15" i="31"/>
  <c r="B14" i="31"/>
  <c r="B13" i="31"/>
  <c r="B12" i="31"/>
  <c r="B11" i="31"/>
  <c r="B10" i="31"/>
  <c r="B9" i="31"/>
  <c r="B8" i="31"/>
  <c r="B7" i="31"/>
  <c r="G18" i="22"/>
  <c r="F18" i="22"/>
  <c r="D18" i="22"/>
  <c r="C18" i="22"/>
  <c r="B17" i="31" l="1"/>
  <c r="B20" i="43"/>
  <c r="B18" i="32"/>
  <c r="B17" i="41"/>
  <c r="B18" i="50"/>
  <c r="B18" i="47"/>
  <c r="B18" i="48"/>
  <c r="B18" i="46"/>
  <c r="B18" i="45"/>
  <c r="B18" i="44"/>
  <c r="B18" i="33"/>
  <c r="B18" i="22"/>
  <c r="B17" i="51"/>
</calcChain>
</file>

<file path=xl/sharedStrings.xml><?xml version="1.0" encoding="utf-8"?>
<sst xmlns="http://schemas.openxmlformats.org/spreadsheetml/2006/main" count="331" uniqueCount="50">
  <si>
    <t>ΕΠΑΓΓΕΛΜΑΤΙΚΗ</t>
  </si>
  <si>
    <t xml:space="preserve"> </t>
  </si>
  <si>
    <t xml:space="preserve">        ΛΕΥΚΩΣΙΑ</t>
  </si>
  <si>
    <t xml:space="preserve">          ΛΕΜΕΣΟΣ</t>
  </si>
  <si>
    <t xml:space="preserve">            ΠΑΦΟΣ</t>
  </si>
  <si>
    <t>ΚΑΤΗΓΟΡΙΑ</t>
  </si>
  <si>
    <t>ΔΙΕΥΘΥΝΤΕΣ/ΔΙΟΙΚΗΤΙΚΟΙ</t>
  </si>
  <si>
    <t>ΠΡΟΣΟΝΤΟΥΧΟΙ/ΕΙΔΙΚΟΙ</t>
  </si>
  <si>
    <t>ΤΕΧΝΙΚΟΙ ΒΟΗΘΟΙ</t>
  </si>
  <si>
    <t>ΓΡΑΦΕΙΣ/ΔΑΚΤΥΛΟΓΡΑΦΟΙ</t>
  </si>
  <si>
    <t>ΥΠΑΛΛΗΛΟΙ ΥΠΗΡΕΣΙΩΝ</t>
  </si>
  <si>
    <t>ΓΕΩΡΓΙΚΟΙ ΕΡΓΑΤΕΣ</t>
  </si>
  <si>
    <t>ΤΕΧΝΙΤΕΣ ΠΑΡΑΓΩΓΗΣ</t>
  </si>
  <si>
    <t>ΧΕΙΡΙΣΤΕΣ ΜΗΧΑΝΗΜΑΤΩΝ</t>
  </si>
  <si>
    <t>ΑΝΕΙΔΙΚΕΥΤΟΙ ΕΡΓΑΤΕΣ</t>
  </si>
  <si>
    <t>ΣΥΝΟΛΟ</t>
  </si>
  <si>
    <t>ΛΕΥΚΩΣΙΑ</t>
  </si>
  <si>
    <t>ΠΑΦΟΣ</t>
  </si>
  <si>
    <t xml:space="preserve">ΤΟΠΟΘΕΤΗΣΕΙΣ ΚΑΤΑ ΕΠΑΓΓΕΛΜΑΤΙΚΗ ΚΑΤΗΓΟΡΙΑ ΣΤΑ ΕΠΑΡΧΙΑΚΑ ΓΡΑΦΕΙΑ ΕΡΓΑΣΙΑΣ </t>
  </si>
  <si>
    <t>ΤΟΠΟΘΕΤΗΣΕΙΣ ΚΑΤΑ ΕΠΑΓΓΕΛΜΑΤΙΚΗ ΚΑΤΗΓΟΡΙΑ ΣΤΑ ΕΠΑΡΧΙΑΚΑ ΓΡΑΦΕΙΑ ΕΡΓΑΣΙΑΣ</t>
  </si>
  <si>
    <t>ΑΜΜΟΧΩΣΤΟΣ</t>
  </si>
  <si>
    <t>ΛΑΡΝΑΚΑ</t>
  </si>
  <si>
    <t>ΛΕΜΕΣΟΣ</t>
  </si>
  <si>
    <t xml:space="preserve">   ΛΕΜΕΣΟΣ</t>
  </si>
  <si>
    <t>Πίνακας 10</t>
  </si>
  <si>
    <r>
      <t>Πίνακας 10.1/</t>
    </r>
    <r>
      <rPr>
        <b/>
        <sz val="11"/>
        <color rgb="FFFF0000"/>
        <rFont val="Arial Greek"/>
        <charset val="161"/>
      </rPr>
      <t>63R</t>
    </r>
  </si>
  <si>
    <t>Πίνακας 10.2</t>
  </si>
  <si>
    <t>Πίνακας 10.3</t>
  </si>
  <si>
    <t>Πίνακας 10.4</t>
  </si>
  <si>
    <t>Πίνακας 10.5</t>
  </si>
  <si>
    <t>Πίνακας 10.6</t>
  </si>
  <si>
    <t>Πίνακας 10.7</t>
  </si>
  <si>
    <t>Πίνακας 10.8</t>
  </si>
  <si>
    <t>Πίνακας 10.9</t>
  </si>
  <si>
    <t>Πίνακας 10.10</t>
  </si>
  <si>
    <t>Πίνακας 10.11</t>
  </si>
  <si>
    <t>Πίνακας 10.12</t>
  </si>
  <si>
    <t xml:space="preserve"> ΤΟΠΟΘΕΤΗΣΕΙΣ ΚΑΤΑ ΕΠΑΓΓΕΛΜΑΤΙΚΗ ΚΑΤΗΓΟΡΙΑ ΣΤΑ ΕΠΑΡΧΙΑΚΑ ΓΡΑΦΕΙΑ ΕΡΓΑΣΙΑΣ-ΙΑΝΟΥΑΡΙΟΣ 2016</t>
  </si>
  <si>
    <t>ΣΥΝΟΛΟ 2016</t>
  </si>
  <si>
    <t xml:space="preserve"> ΤΟΠΟΘΕΤΗΣΕΙΣ ΚΑΤΑ ΕΠΑΓΓΕΛΜΑΤΙΚΗ ΚΑΤΗΓΟΡΙΑ ΣΤΑ ΕΠΑΡΧΙΑΚΑ ΓΡΑΦΕΙΑ ΕΡΓΑΣΙΑΣ-ΦΕΒΡΟΥΑΡΙΟΣ  2016</t>
  </si>
  <si>
    <t>ΤΟΠΟΘΕΤΗΣΕΙΣ ΚΑΤΑ ΕΠΑΓΓΕΛΜΑΤΙΚΗ ΚΑΤΗΓΟΡΙΑ ΣΤΑ ΕΠΑΡΧΙΑΚΑ ΓΡΑΦΕΙΑ ΕΡΓΑΣΙΑΣ-ΜΑΡΤΙΟΣ 2016</t>
  </si>
  <si>
    <t>ΤΟΠΟΘΕΤΗΣΕΙΣ ΚΑΤΑ ΕΠΑΓΓΕΛΜΑΤΙΚΗ ΚΑΤΗΓΟΡΙΑ ΣΤΑ ΕΠΑΡΧΙΑΚΑ ΓΡΑΦΕΙΑ ΕΡΓΑΣΙΑΣ-ΑΠΡΙΛΙΟΣ 2016</t>
  </si>
  <si>
    <t>ΤΟΠΟΘΕΤΗΣΕΙΣ ΚΑΤΑ ΕΠΑΓΓΕΛΜΑΤΙΚΗ ΚΑΤΗΓΟΡΙΑ ΣΤΑ ΕΠΑΡΧΙΑΚΑ ΓΡΑΦΕΙΑ ΕΡΓΑΣΙΑΣ-ΜΑΙΟΣ 2016</t>
  </si>
  <si>
    <t>ΤΟΠΟΘΕΤΗΣΕΙΣ ΚΑΤΑ ΕΠΑΓΓΕΛΜΑΤΙΚΗ ΚΑΤΗΓΟΡΙΑ ΣΤΑ ΕΠΑΡΧΙΑΚΑ ΓΡΑΦΕΙΑ ΕΡΓΑΣΙΑΣ-ΙΟΥΝΙΟΣ 2016</t>
  </si>
  <si>
    <t>ΤΟΠΟΘΕΤΗΣΕΙΣ ΚΑΤΑ ΕΠΑΓΓΕΛΜΑΤΙΚΗ ΚΑΤΗΓΟΡΙΑ ΣΤΑ ΕΠΑΡΧΙΑΚΑ ΓΡΑΦΕΙΑ ΕΡΓΑΣΙΑΣ-ΙΟΥΛΙΟΣ 2016</t>
  </si>
  <si>
    <t>ΤΟΠΟΘΕΤΗΣΕΙΣ ΚΑΤΑ ΕΠΑΓΓΕΛΜΑΤΙΚΗ ΚΑΤΗΓΟΡΙΑ ΣΤΑ ΕΠΑΡΧΙΑΚΑ ΓΡΑΦΕΙΑ ΕΡΓΑΣΙΑΣ -ΑΥΓΟΥΣΤΟΣ  2016</t>
  </si>
  <si>
    <t>ΤΟΠΟΘΕΤΗΣΕΙΣ ΚΑΤΑ ΕΠΑΓΓΕΛΜΑΤΙΚΗ ΚΑΤΗΓΟΡΙΑ ΣΤΑ ΕΠΑΡΧΙΑΚΑ ΓΡΑΦΕΙΑ ΕΡΓΑΣΙΑΣ -ΣΕΠΤΕΜΒΡΙΟΣ 2016</t>
  </si>
  <si>
    <t>ΤΟΠΟΘΕΤΗΣΕΙΣ ΚΑΤΑ ΕΠΑΓΓΕΛΜΑΤΙΚΗ ΚΑΤΗΓΟΡΙΑ ΣΤΑ ΕΠΑΡΧΙΑΚΑ ΓΡΑΦΕΙΑ ΕΡΓΑΣΙΑΣ -ΟΚΤΩΒΡΙΟΣ 2016</t>
  </si>
  <si>
    <t>ΝΟΕΜΒΡΙΟΣ 2016</t>
  </si>
  <si>
    <t>ΔΕΚΕΜΒΡΙΟΣ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</si>
</sst>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1"/>
      <name val="Arial Greek"/>
      <family val="2"/>
      <charset val="161"/>
    </font>
    <font>
      <sz val="11"/>
      <name val="Arial Greek"/>
      <family val="2"/>
      <charset val="161"/>
    </font>
    <font>
      <sz val="14"/>
      <name val="Arial Greek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sz val="11"/>
      <name val="Arial Greek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8"/>
      <name val="Arial Greek"/>
      <charset val="161"/>
    </font>
    <font>
      <b/>
      <sz val="9"/>
      <name val="Arial Greek"/>
      <family val="2"/>
      <charset val="161"/>
    </font>
    <font>
      <b/>
      <sz val="11"/>
      <color rgb="FFFF0000"/>
      <name val="Arial Greek"/>
      <charset val="16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3">
    <xf numFmtId="0" fontId="0" fillId="0" borderId="0" xfId="0"/>
    <xf numFmtId="0" fontId="3" fillId="0" borderId="0" xfId="0" quotePrefix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0" xfId="0" applyFont="1" applyAlignment="1">
      <alignment horizontal="fill"/>
    </xf>
    <xf numFmtId="0" fontId="3" fillId="0" borderId="0" xfId="0" quotePrefix="1" applyFont="1" applyAlignment="1">
      <alignment horizontal="fill"/>
    </xf>
    <xf numFmtId="0" fontId="3" fillId="0" borderId="0" xfId="0" applyFont="1" applyAlignme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4" xfId="0" quotePrefix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 vertical="center"/>
    </xf>
    <xf numFmtId="0" fontId="3" fillId="0" borderId="9" xfId="0" quotePrefix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0" xfId="0" applyFont="1"/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1" quotePrefix="1" applyFont="1" applyAlignment="1">
      <alignment horizontal="left"/>
    </xf>
    <xf numFmtId="0" fontId="3" fillId="0" borderId="0" xfId="1" quotePrefix="1" applyFont="1" applyAlignment="1">
      <alignment horizontal="fill"/>
    </xf>
    <xf numFmtId="0" fontId="3" fillId="0" borderId="0" xfId="1" quotePrefix="1" applyFont="1" applyAlignment="1">
      <alignment horizontal="center"/>
    </xf>
    <xf numFmtId="0" fontId="3" fillId="0" borderId="0" xfId="1" applyFont="1" applyAlignment="1"/>
    <xf numFmtId="0" fontId="3" fillId="0" borderId="0" xfId="1" applyFont="1" applyAlignment="1">
      <alignment horizontal="fill"/>
    </xf>
    <xf numFmtId="0" fontId="3" fillId="0" borderId="9" xfId="0" applyFont="1" applyBorder="1" applyAlignment="1">
      <alignment horizontal="left"/>
    </xf>
    <xf numFmtId="0" fontId="4" fillId="0" borderId="10" xfId="0" applyFont="1" applyBorder="1"/>
    <xf numFmtId="3" fontId="3" fillId="0" borderId="8" xfId="0" applyNumberFormat="1" applyFont="1" applyBorder="1"/>
    <xf numFmtId="0" fontId="3" fillId="0" borderId="8" xfId="0" applyFont="1" applyBorder="1"/>
    <xf numFmtId="3" fontId="3" fillId="0" borderId="0" xfId="0" applyNumberFormat="1" applyFont="1" applyAlignment="1">
      <alignment horizontal="left"/>
    </xf>
    <xf numFmtId="0" fontId="8" fillId="0" borderId="0" xfId="0" applyFont="1"/>
    <xf numFmtId="0" fontId="3" fillId="0" borderId="9" xfId="0" applyFont="1" applyFill="1" applyBorder="1" applyAlignment="1">
      <alignment horizontal="center"/>
    </xf>
    <xf numFmtId="0" fontId="9" fillId="0" borderId="5" xfId="0" applyFont="1" applyBorder="1"/>
    <xf numFmtId="0" fontId="9" fillId="0" borderId="9" xfId="0" applyFont="1" applyBorder="1"/>
    <xf numFmtId="3" fontId="10" fillId="0" borderId="10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6" xfId="0" applyFont="1" applyBorder="1"/>
    <xf numFmtId="0" fontId="10" fillId="0" borderId="10" xfId="0" applyFont="1" applyFill="1" applyBorder="1" applyAlignment="1">
      <alignment horizontal="center"/>
    </xf>
    <xf numFmtId="0" fontId="10" fillId="0" borderId="7" xfId="0" applyFont="1" applyBorder="1"/>
    <xf numFmtId="0" fontId="10" fillId="0" borderId="8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6" xfId="0" applyFont="1" applyBorder="1"/>
    <xf numFmtId="3" fontId="9" fillId="0" borderId="9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0" fillId="0" borderId="10" xfId="0" quotePrefix="1" applyFont="1" applyFill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10" xfId="1" applyFont="1" applyBorder="1"/>
    <xf numFmtId="0" fontId="10" fillId="0" borderId="5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6" fillId="0" borderId="0" xfId="1" quotePrefix="1" applyFont="1" applyAlignment="1">
      <alignment horizontal="left"/>
    </xf>
    <xf numFmtId="0" fontId="12" fillId="0" borderId="0" xfId="1" quotePrefix="1" applyFont="1" applyAlignment="1">
      <alignment horizontal="left"/>
    </xf>
    <xf numFmtId="0" fontId="6" fillId="0" borderId="0" xfId="0" quotePrefix="1" applyFont="1" applyAlignment="1">
      <alignment horizontal="left"/>
    </xf>
    <xf numFmtId="3" fontId="10" fillId="0" borderId="9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0" xfId="0" applyFont="1"/>
    <xf numFmtId="0" fontId="3" fillId="0" borderId="10" xfId="0" applyFont="1" applyBorder="1"/>
    <xf numFmtId="0" fontId="3" fillId="0" borderId="3" xfId="0" applyFont="1" applyFill="1" applyBorder="1"/>
    <xf numFmtId="3" fontId="4" fillId="0" borderId="10" xfId="0" applyNumberFormat="1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3" xfId="0" applyFont="1" applyBorder="1"/>
    <xf numFmtId="0" fontId="3" fillId="0" borderId="13" xfId="0" quotePrefix="1" applyFont="1" applyBorder="1" applyAlignment="1">
      <alignment horizontal="left"/>
    </xf>
    <xf numFmtId="0" fontId="3" fillId="0" borderId="14" xfId="0" applyFont="1" applyBorder="1"/>
    <xf numFmtId="3" fontId="1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3" xfId="0" applyNumberFormat="1" applyFont="1" applyBorder="1"/>
    <xf numFmtId="0" fontId="3" fillId="0" borderId="8" xfId="0" applyFont="1" applyFill="1" applyBorder="1"/>
    <xf numFmtId="0" fontId="4" fillId="0" borderId="9" xfId="0" applyFont="1" applyBorder="1"/>
    <xf numFmtId="3" fontId="4" fillId="0" borderId="10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/>
    <xf numFmtId="0" fontId="10" fillId="0" borderId="13" xfId="0" quotePrefix="1" applyFont="1" applyBorder="1" applyAlignment="1">
      <alignment horizontal="left"/>
    </xf>
    <xf numFmtId="0" fontId="10" fillId="0" borderId="14" xfId="0" applyFont="1" applyBorder="1"/>
    <xf numFmtId="0" fontId="9" fillId="0" borderId="12" xfId="0" applyFont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3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3" fontId="10" fillId="0" borderId="16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3" fontId="10" fillId="0" borderId="12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19" xfId="0" applyNumberFormat="1" applyFont="1" applyBorder="1" applyAlignment="1">
      <alignment horizontal="center"/>
    </xf>
    <xf numFmtId="0" fontId="3" fillId="0" borderId="8" xfId="1" applyFont="1" applyBorder="1"/>
    <xf numFmtId="0" fontId="3" fillId="0" borderId="13" xfId="1" applyFont="1" applyBorder="1" applyAlignment="1">
      <alignment horizontal="left"/>
    </xf>
    <xf numFmtId="0" fontId="3" fillId="0" borderId="13" xfId="1" applyFont="1" applyBorder="1"/>
    <xf numFmtId="0" fontId="3" fillId="0" borderId="13" xfId="1" quotePrefix="1" applyFont="1" applyBorder="1" applyAlignment="1">
      <alignment horizontal="left"/>
    </xf>
    <xf numFmtId="0" fontId="3" fillId="0" borderId="14" xfId="1" applyFont="1" applyBorder="1"/>
    <xf numFmtId="0" fontId="3" fillId="0" borderId="12" xfId="1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9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/>
    </xf>
    <xf numFmtId="0" fontId="3" fillId="0" borderId="9" xfId="0" quotePrefix="1" applyFont="1" applyFill="1" applyBorder="1" applyAlignment="1">
      <alignment horizontal="right" indent="1"/>
    </xf>
    <xf numFmtId="0" fontId="10" fillId="0" borderId="6" xfId="0" quotePrefix="1" applyFont="1" applyFill="1" applyBorder="1" applyAlignment="1">
      <alignment horizontal="right" indent="1"/>
    </xf>
    <xf numFmtId="0" fontId="10" fillId="0" borderId="10" xfId="0" quotePrefix="1" applyFont="1" applyFill="1" applyBorder="1" applyAlignment="1">
      <alignment horizontal="right" indent="1"/>
    </xf>
    <xf numFmtId="0" fontId="3" fillId="0" borderId="9" xfId="0" quotePrefix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3"/>
  <sheetViews>
    <sheetView showGridLines="0" tabSelected="1" zoomScale="110" zoomScaleNormal="110" workbookViewId="0">
      <selection activeCell="D24" sqref="D24"/>
    </sheetView>
  </sheetViews>
  <sheetFormatPr defaultColWidth="8.85546875" defaultRowHeight="14.25" x14ac:dyDescent="0.2"/>
  <cols>
    <col min="1" max="1" width="30.85546875" style="2" customWidth="1"/>
    <col min="2" max="2" width="10.5703125" style="2" customWidth="1"/>
    <col min="3" max="3" width="12" style="2" customWidth="1"/>
    <col min="4" max="4" width="14.28515625" style="2" customWidth="1"/>
    <col min="5" max="5" width="18.28515625" style="2" customWidth="1"/>
    <col min="6" max="6" width="15.5703125" style="2" customWidth="1"/>
    <col min="7" max="7" width="18.5703125" style="2" customWidth="1"/>
    <col min="8" max="16384" width="8.85546875" style="2"/>
  </cols>
  <sheetData>
    <row r="1" spans="1:40" ht="15" x14ac:dyDescent="0.25">
      <c r="A1" s="3" t="s">
        <v>24</v>
      </c>
    </row>
    <row r="2" spans="1:40" ht="15" x14ac:dyDescent="0.25">
      <c r="A2" s="14" t="s">
        <v>19</v>
      </c>
      <c r="B2" s="3"/>
      <c r="C2" s="3"/>
      <c r="D2" s="3"/>
      <c r="E2" s="3"/>
      <c r="F2" s="3"/>
    </row>
    <row r="3" spans="1:40" ht="15" x14ac:dyDescent="0.25">
      <c r="B3" s="48" t="s">
        <v>38</v>
      </c>
      <c r="C3" s="3"/>
    </row>
    <row r="4" spans="1:40" ht="15" thickBot="1" x14ac:dyDescent="0.25">
      <c r="H4" s="4"/>
    </row>
    <row r="5" spans="1:40" ht="15" x14ac:dyDescent="0.25">
      <c r="A5" s="5" t="s">
        <v>0</v>
      </c>
      <c r="B5" s="43" t="s">
        <v>15</v>
      </c>
      <c r="C5" s="152" t="s">
        <v>2</v>
      </c>
      <c r="D5" s="49" t="s">
        <v>21</v>
      </c>
      <c r="E5" s="49" t="s">
        <v>20</v>
      </c>
      <c r="F5" s="27" t="s">
        <v>3</v>
      </c>
      <c r="G5" s="23" t="s">
        <v>4</v>
      </c>
    </row>
    <row r="6" spans="1:40" ht="15.75" thickBot="1" x14ac:dyDescent="0.3">
      <c r="A6" s="6" t="s">
        <v>5</v>
      </c>
      <c r="B6" s="82"/>
      <c r="C6" s="93"/>
      <c r="D6" s="93"/>
      <c r="E6" s="93"/>
      <c r="F6" s="93"/>
      <c r="G6" s="83"/>
    </row>
    <row r="7" spans="1:40" ht="15" x14ac:dyDescent="0.25">
      <c r="A7" s="86" t="s">
        <v>6</v>
      </c>
      <c r="B7" s="90">
        <f>SUM(C7:G7)</f>
        <v>29</v>
      </c>
      <c r="C7" s="92">
        <f>Ιανουάριος!C8+Φεβρουάριος!C9+Μάρτιος!C8+Απρίλιος!C8+Μάϊος!C8+Ιούνιος!C8+ΙΟΥΛΙΟΣ!C8+ΑΥΓΟΥΣΤΟΣ!C8+ΣΕΠΤΕΜΒΡΙΟΣ!C8+ΟΚΤΩΒΡΙΟΣ!C8+ΝΟΕΜΒΡΙΟΣ!C8+ΔΕΚΕΜΒΡΙΟΣ!C8</f>
        <v>18</v>
      </c>
      <c r="D7" s="92">
        <f>Ιανουάριος!D8+Φεβρουάριος!D9+Μάρτιος!D8+Απρίλιος!D8+Μάϊος!D8+Ιούνιος!D8+ΙΟΥΛΙΟΣ!D8+ΑΥΓΟΥΣΤΟΣ!D8+ΣΕΠΤΕΜΒΡΙΟΣ!D8+ΟΚΤΩΒΡΙΟΣ!D8+ΝΟΕΜΒΡΙΟΣ!D8+ΔΕΚΕΜΒΡΙΟΣ!D8</f>
        <v>1</v>
      </c>
      <c r="E7" s="92">
        <f>Ιανουάριος!E8+Φεβρουάριος!E9+Μάρτιος!E8+Απρίλιος!E8+Μάϊος!E8+Ιούνιος!E8+ΙΟΥΛΙΟΣ!E8+ΑΥΓΟΥΣΤΟΣ!E8+ΣΕΠΤΕΜΒΡΙΟΣ!E8+ΟΚΤΩΒΡΙΟΣ!E8+ΝΟΕΜΒΡΙΟΣ!E8+ΔΕΚΕΜΒΡΙΟΣ!E8</f>
        <v>1</v>
      </c>
      <c r="F7" s="92">
        <f>Ιανουάριος!F8+Φεβρουάριος!F9+Μάρτιος!F8+Απρίλιος!F8+Μάϊος!F8+Ιούνιος!F8+ΙΟΥΛΙΟΣ!F8+ΑΥΓΟΥΣΤΟΣ!F8+ΣΕΠΤΕΜΒΡΙΟΣ!F8+ΟΚΤΩΒΡΙΟΣ!F8+ΝΟΕΜΒΡΙΟΣ!F8+ΔΕΚΕΜΒΡΙΟΣ!F8</f>
        <v>8</v>
      </c>
      <c r="G7" s="92">
        <f>Ιανουάριος!G8+Φεβρουάριος!G9+Μάρτιος!G8+Απρίλιος!G8+Μάϊος!G8+Ιούνιος!G8+ΙΟΥΛΙΟΣ!G8+ΑΥΓΟΥΣΤΟΣ!G8+ΣΕΠΤΕΜΒΡΙΟΣ!G8+ΟΚΤΩΒΡΙΟΣ!G8+ΝΟΕΜΒΡΙΟΣ!G8+ΔΕΚΕΜΒΡΙΟΣ!G8</f>
        <v>1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5" x14ac:dyDescent="0.25">
      <c r="A8" s="87" t="s">
        <v>7</v>
      </c>
      <c r="B8" s="90">
        <f t="shared" ref="B8:B15" si="0">SUM(C8:G8)</f>
        <v>301</v>
      </c>
      <c r="C8" s="92">
        <f>Ιανουάριος!C9+Φεβρουάριος!C10+Μάρτιος!C9+Απρίλιος!C9+Μάϊος!C9+Ιούνιος!C9+ΙΟΥΛΙΟΣ!C9+ΑΥΓΟΥΣΤΟΣ!C9+ΣΕΠΤΕΜΒΡΙΟΣ!C9+ΟΚΤΩΒΡΙΟΣ!C9+ΝΟΕΜΒΡΙΟΣ!C9+ΔΕΚΕΜΒΡΙΟΣ!C9</f>
        <v>155</v>
      </c>
      <c r="D8" s="92">
        <f>Ιανουάριος!D9+Φεβρουάριος!D10+Μάρτιος!D9+Απρίλιος!D9+Μάϊος!D9+Ιούνιος!D9+ΙΟΥΛΙΟΣ!D9+ΑΥΓΟΥΣΤΟΣ!D9+ΣΕΠΤΕΜΒΡΙΟΣ!D9+ΟΚΤΩΒΡΙΟΣ!D9+ΝΟΕΜΒΡΙΟΣ!D9+ΔΕΚΕΜΒΡΙΟΣ!D9</f>
        <v>45</v>
      </c>
      <c r="E8" s="92">
        <f>Ιανουάριος!E9+Φεβρουάριος!E10+Μάρτιος!E9+Απρίλιος!E9+Μάϊος!E9+Ιούνιος!E9+ΙΟΥΛΙΟΣ!E9+ΑΥΓΟΥΣΤΟΣ!E9+ΣΕΠΤΕΜΒΡΙΟΣ!E9+ΟΚΤΩΒΡΙΟΣ!E9+ΝΟΕΜΒΡΙΟΣ!E9+ΔΕΚΕΜΒΡΙΟΣ!E9</f>
        <v>11</v>
      </c>
      <c r="F8" s="92">
        <f>Ιανουάριος!F9+Φεβρουάριος!F10+Μάρτιος!F9+Απρίλιος!F9+Μάϊος!F9+Ιούνιος!F9+ΙΟΥΛΙΟΣ!F9+ΑΥΓΟΥΣΤΟΣ!F9+ΣΕΠΤΕΜΒΡΙΟΣ!F9+ΟΚΤΩΒΡΙΟΣ!F9+ΝΟΕΜΒΡΙΟΣ!F9+ΔΕΚΕΜΒΡΙΟΣ!F9</f>
        <v>60</v>
      </c>
      <c r="G8" s="92">
        <f>Ιανουάριος!G9+Φεβρουάριος!G10+Μάρτιος!G9+Απρίλιος!G9+Μάϊος!G9+Ιούνιος!G9+ΙΟΥΛΙΟΣ!G9+ΑΥΓΟΥΣΤΟΣ!G9+ΣΕΠΤΕΜΒΡΙΟΣ!G9+ΟΚΤΩΒΡΙΟΣ!G9+ΝΟΕΜΒΡΙΟΣ!G9+ΔΕΚΕΜΒΡΙΟΣ!G9</f>
        <v>30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15" x14ac:dyDescent="0.25">
      <c r="A9" s="87" t="s">
        <v>8</v>
      </c>
      <c r="B9" s="90">
        <f t="shared" si="0"/>
        <v>204</v>
      </c>
      <c r="C9" s="92">
        <f>Ιανουάριος!C10+Φεβρουάριος!C11+Μάρτιος!C10+Απρίλιος!C10+Μάϊος!C10+Ιούνιος!C10+ΙΟΥΛΙΟΣ!C10+ΑΥΓΟΥΣΤΟΣ!C10+ΣΕΠΤΕΜΒΡΙΟΣ!C10+ΟΚΤΩΒΡΙΟΣ!C10+ΝΟΕΜΒΡΙΟΣ!C10+ΔΕΚΕΜΒΡΙΟΣ!C10</f>
        <v>89</v>
      </c>
      <c r="D9" s="92">
        <f>Ιανουάριος!D10+Φεβρουάριος!D11+Μάρτιος!D10+Απρίλιος!D10+Μάϊος!D10+Ιούνιος!D10+ΙΟΥΛΙΟΣ!D10+ΑΥΓΟΥΣΤΟΣ!D10+ΣΕΠΤΕΜΒΡΙΟΣ!D10+ΟΚΤΩΒΡΙΟΣ!D10+ΝΟΕΜΒΡΙΟΣ!D10+ΔΕΚΕΜΒΡΙΟΣ!D10</f>
        <v>38</v>
      </c>
      <c r="E9" s="92">
        <f>Ιανουάριος!E10+Φεβρουάριος!E11+Μάρτιος!E10+Απρίλιος!E10+Μάϊος!E10+Ιούνιος!E10+ΙΟΥΛΙΟΣ!E10+ΑΥΓΟΥΣΤΟΣ!E10+ΣΕΠΤΕΜΒΡΙΟΣ!E10+ΟΚΤΩΒΡΙΟΣ!E10+ΝΟΕΜΒΡΙΟΣ!E10+ΔΕΚΕΜΒΡΙΟΣ!E10</f>
        <v>10</v>
      </c>
      <c r="F9" s="92">
        <f>Ιανουάριος!F10+Φεβρουάριος!F11+Μάρτιος!F10+Απρίλιος!F10+Μάϊος!F10+Ιούνιος!F10+ΙΟΥΛΙΟΣ!F10+ΑΥΓΟΥΣΤΟΣ!F10+ΣΕΠΤΕΜΒΡΙΟΣ!F10+ΟΚΤΩΒΡΙΟΣ!F10+ΝΟΕΜΒΡΙΟΣ!F10+ΔΕΚΕΜΒΡΙΟΣ!F10</f>
        <v>53</v>
      </c>
      <c r="G9" s="92">
        <f>Ιανουάριος!G10+Φεβρουάριος!G11+Μάρτιος!G10+Απρίλιος!G10+Μάϊος!G10+Ιούνιος!G10+ΙΟΥΛΙΟΣ!G10+ΑΥΓΟΥΣΤΟΣ!G10+ΣΕΠΤΕΜΒΡΙΟΣ!G10+ΟΚΤΩΒΡΙΟΣ!G10+ΝΟΕΜΒΡΙΟΣ!G10+ΔΕΚΕΜΒΡΙΟΣ!G10</f>
        <v>14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" x14ac:dyDescent="0.25">
      <c r="A10" s="88" t="s">
        <v>9</v>
      </c>
      <c r="B10" s="90">
        <f t="shared" si="0"/>
        <v>333</v>
      </c>
      <c r="C10" s="92">
        <f>Ιανουάριος!C11+Φεβρουάριος!C12+Μάρτιος!C11+Απρίλιος!C11+Μάϊος!C11+Ιούνιος!C11+ΙΟΥΛΙΟΣ!C11+ΑΥΓΟΥΣΤΟΣ!C11+ΣΕΠΤΕΜΒΡΙΟΣ!C11+ΟΚΤΩΒΡΙΟΣ!C11+ΝΟΕΜΒΡΙΟΣ!C11+ΔΕΚΕΜΒΡΙΟΣ!C11</f>
        <v>122</v>
      </c>
      <c r="D10" s="92">
        <f>Ιανουάριος!D11+Φεβρουάριος!D12+Μάρτιος!D11+Απρίλιος!D11+Μάϊος!D11+Ιούνιος!D11+ΙΟΥΛΙΟΣ!D11+ΑΥΓΟΥΣΤΟΣ!D11+ΣΕΠΤΕΜΒΡΙΟΣ!D11+ΟΚΤΩΒΡΙΟΣ!D11+ΝΟΕΜΒΡΙΟΣ!D11+ΔΕΚΕΜΒΡΙΟΣ!D11</f>
        <v>57</v>
      </c>
      <c r="E10" s="92">
        <f>Ιανουάριος!E11+Φεβρουάριος!E12+Μάρτιος!E11+Απρίλιος!E11+Μάϊος!E11+Ιούνιος!E11+ΙΟΥΛΙΟΣ!E11+ΑΥΓΟΥΣΤΟΣ!E11+ΣΕΠΤΕΜΒΡΙΟΣ!E11+ΟΚΤΩΒΡΙΟΣ!E11+ΝΟΕΜΒΡΙΟΣ!E11+ΔΕΚΕΜΒΡΙΟΣ!E11</f>
        <v>18</v>
      </c>
      <c r="F10" s="92">
        <f>Ιανουάριος!F11+Φεβρουάριος!F12+Μάρτιος!F11+Απρίλιος!F11+Μάϊος!F11+Ιούνιος!F11+ΙΟΥΛΙΟΣ!F11+ΑΥΓΟΥΣΤΟΣ!F11+ΣΕΠΤΕΜΒΡΙΟΣ!F11+ΟΚΤΩΒΡΙΟΣ!F11+ΝΟΕΜΒΡΙΟΣ!F11+ΔΕΚΕΜΒΡΙΟΣ!F11</f>
        <v>75</v>
      </c>
      <c r="G10" s="92">
        <f>Ιανουάριος!G11+Φεβρουάριος!G12+Μάρτιος!G11+Απρίλιος!G11+Μάϊος!G11+Ιούνιος!G11+ΙΟΥΛΙΟΣ!G11+ΑΥΓΟΥΣΤΟΣ!G11+ΣΕΠΤΕΜΒΡΙΟΣ!G11+ΟΚΤΩΒΡΙΟΣ!G11+ΝΟΕΜΒΡΙΟΣ!G11+ΔΕΚΕΜΒΡΙΟΣ!G11</f>
        <v>61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" x14ac:dyDescent="0.25">
      <c r="A11" s="87" t="s">
        <v>10</v>
      </c>
      <c r="B11" s="90">
        <f t="shared" si="0"/>
        <v>524</v>
      </c>
      <c r="C11" s="92">
        <f>Ιανουάριος!C12+Φεβρουάριος!C13+Μάρτιος!C12+Απρίλιος!C12+Μάϊος!C12+Ιούνιος!C12+ΙΟΥΛΙΟΣ!C12+ΑΥΓΟΥΣΤΟΣ!C12+ΣΕΠΤΕΜΒΡΙΟΣ!C12+ΟΚΤΩΒΡΙΟΣ!C12+ΝΟΕΜΒΡΙΟΣ!C12+ΔΕΚΕΜΒΡΙΟΣ!C12</f>
        <v>113</v>
      </c>
      <c r="D11" s="92">
        <f>Ιανουάριος!D12+Φεβρουάριος!D13+Μάρτιος!D12+Απρίλιος!D12+Μάϊος!D12+Ιούνιος!D12+ΙΟΥΛΙΟΣ!D12+ΑΥΓΟΥΣΤΟΣ!D12+ΣΕΠΤΕΜΒΡΙΟΣ!D12+ΟΚΤΩΒΡΙΟΣ!D12+ΝΟΕΜΒΡΙΟΣ!D12+ΔΕΚΕΜΒΡΙΟΣ!D12</f>
        <v>83</v>
      </c>
      <c r="E11" s="92">
        <f>Ιανουάριος!E12+Φεβρουάριος!E13+Μάρτιος!E12+Απρίλιος!E12+Μάϊος!E12+Ιούνιος!E12+ΙΟΥΛΙΟΣ!E12+ΑΥΓΟΥΣΤΟΣ!E12+ΣΕΠΤΕΜΒΡΙΟΣ!E12+ΟΚΤΩΒΡΙΟΣ!E12+ΝΟΕΜΒΡΙΟΣ!E12+ΔΕΚΕΜΒΡΙΟΣ!E12</f>
        <v>59</v>
      </c>
      <c r="F11" s="92">
        <f>Ιανουάριος!F12+Φεβρουάριος!F13+Μάρτιος!F12+Απρίλιος!F12+Μάϊος!F12+Ιούνιος!F12+ΙΟΥΛΙΟΣ!F12+ΑΥΓΟΥΣΤΟΣ!F12+ΣΕΠΤΕΜΒΡΙΟΣ!F12+ΟΚΤΩΒΡΙΟΣ!F12+ΝΟΕΜΒΡΙΟΣ!F12+ΔΕΚΕΜΒΡΙΟΣ!F12</f>
        <v>154</v>
      </c>
      <c r="G11" s="92">
        <f>Ιανουάριος!G12+Φεβρουάριος!G13+Μάρτιος!G12+Απρίλιος!G12+Μάϊος!G12+Ιούνιος!G12+ΙΟΥΛΙΟΣ!G12+ΑΥΓΟΥΣΤΟΣ!G12+ΣΕΠΤΕΜΒΡΙΟΣ!G12+ΟΚΤΩΒΡΙΟΣ!G12+ΝΟΕΜΒΡΙΟΣ!G12+ΔΕΚΕΜΒΡΙΟΣ!G12</f>
        <v>115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" x14ac:dyDescent="0.25">
      <c r="A12" s="86" t="s">
        <v>11</v>
      </c>
      <c r="B12" s="90">
        <f t="shared" si="0"/>
        <v>16</v>
      </c>
      <c r="C12" s="92">
        <f>Ιανουάριος!C13+Φεβρουάριος!C14+Μάρτιος!C13+Απρίλιος!C13+Μάϊος!C13+Ιούνιος!C13+ΙΟΥΛΙΟΣ!C13+ΑΥΓΟΥΣΤΟΣ!C13+ΣΕΠΤΕΜΒΡΙΟΣ!C13+ΟΚΤΩΒΡΙΟΣ!C13+ΝΟΕΜΒΡΙΟΣ!C13+ΔΕΚΕΜΒΡΙΟΣ!C13</f>
        <v>2</v>
      </c>
      <c r="D12" s="92">
        <f>Ιανουάριος!D13+Φεβρουάριος!D14+Μάρτιος!D13+Απρίλιος!D13+Μάϊος!D13+Ιούνιος!D13+ΙΟΥΛΙΟΣ!D13+ΑΥΓΟΥΣΤΟΣ!D13+ΣΕΠΤΕΜΒΡΙΟΣ!D13+ΟΚΤΩΒΡΙΟΣ!D13+ΝΟΕΜΒΡΙΟΣ!D13+ΔΕΚΕΜΒΡΙΟΣ!D13</f>
        <v>3</v>
      </c>
      <c r="E12" s="92">
        <f>Ιανουάριος!E13+Φεβρουάριος!E14+Μάρτιος!E13+Απρίλιος!E13+Μάϊος!E13+Ιούνιος!E13+ΙΟΥΛΙΟΣ!E13+ΑΥΓΟΥΣΤΟΣ!E13+ΣΕΠΤΕΜΒΡΙΟΣ!E13+ΟΚΤΩΒΡΙΟΣ!E13+ΝΟΕΜΒΡΙΟΣ!E13+ΔΕΚΕΜΒΡΙΟΣ!E13</f>
        <v>3</v>
      </c>
      <c r="F12" s="92">
        <f>Ιανουάριος!F13+Φεβρουάριος!F14+Μάρτιος!F13+Απρίλιος!F13+Μάϊος!F13+Ιούνιος!F13+ΙΟΥΛΙΟΣ!F13+ΑΥΓΟΥΣΤΟΣ!F13+ΣΕΠΤΕΜΒΡΙΟΣ!F13+ΟΚΤΩΒΡΙΟΣ!F13+ΝΟΕΜΒΡΙΟΣ!F13+ΔΕΚΕΜΒΡΙΟΣ!F13</f>
        <v>6</v>
      </c>
      <c r="G12" s="92">
        <f>Ιανουάριος!G13+Φεβρουάριος!G14+Μάρτιος!G13+Απρίλιος!G13+Μάϊος!G13+Ιούνιος!G13+ΙΟΥΛΙΟΣ!G13+ΑΥΓΟΥΣΤΟΣ!G13+ΣΕΠΤΕΜΒΡΙΟΣ!G13+ΟΚΤΩΒΡΙΟΣ!G13+ΝΟΕΜΒΡΙΟΣ!G13+ΔΕΚΕΜΒΡΙΟΣ!G13</f>
        <v>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" x14ac:dyDescent="0.25">
      <c r="A13" s="88" t="s">
        <v>12</v>
      </c>
      <c r="B13" s="90">
        <f t="shared" si="0"/>
        <v>409</v>
      </c>
      <c r="C13" s="92">
        <f>Ιανουάριος!C14+Φεβρουάριος!C15+Μάρτιος!C14+Απρίλιος!C14+Μάϊος!C14+Ιούνιος!C14+ΙΟΥΛΙΟΣ!C14+ΑΥΓΟΥΣΤΟΣ!C14+ΣΕΠΤΕΜΒΡΙΟΣ!C14+ΟΚΤΩΒΡΙΟΣ!C14+ΝΟΕΜΒΡΙΟΣ!C14+ΔΕΚΕΜΒΡΙΟΣ!C14</f>
        <v>180</v>
      </c>
      <c r="D13" s="92">
        <f>Ιανουάριος!D14+Φεβρουάριος!D15+Μάρτιος!D14+Απρίλιος!D14+Μάϊος!D14+Ιούνιος!D14+ΙΟΥΛΙΟΣ!D14+ΑΥΓΟΥΣΤΟΣ!D14+ΣΕΠΤΕΜΒΡΙΟΣ!D14+ΟΚΤΩΒΡΙΟΣ!D14+ΝΟΕΜΒΡΙΟΣ!D14+ΔΕΚΕΜΒΡΙΟΣ!D14</f>
        <v>64</v>
      </c>
      <c r="E13" s="92">
        <f>Ιανουάριος!E14+Φεβρουάριος!E15+Μάρτιος!E14+Απρίλιος!E14+Μάϊος!E14+Ιούνιος!E14+ΙΟΥΛΙΟΣ!E14+ΑΥΓΟΥΣΤΟΣ!E14+ΣΕΠΤΕΜΒΡΙΟΣ!E14+ΟΚΤΩΒΡΙΟΣ!E14+ΝΟΕΜΒΡΙΟΣ!E14+ΔΕΚΕΜΒΡΙΟΣ!E14</f>
        <v>14</v>
      </c>
      <c r="F13" s="92">
        <f>Ιανουάριος!F14+Φεβρουάριος!F15+Μάρτιος!F14+Απρίλιος!F14+Μάϊος!F14+Ιούνιος!F14+ΙΟΥΛΙΟΣ!F14+ΑΥΓΟΥΣΤΟΣ!F14+ΣΕΠΤΕΜΒΡΙΟΣ!F14+ΟΚΤΩΒΡΙΟΣ!F14+ΝΟΕΜΒΡΙΟΣ!F14+ΔΕΚΕΜΒΡΙΟΣ!F14</f>
        <v>88</v>
      </c>
      <c r="G13" s="92">
        <f>Ιανουάριος!G14+Φεβρουάριος!G15+Μάρτιος!G14+Απρίλιος!G14+Μάϊος!G14+Ιούνιος!G14+ΙΟΥΛΙΟΣ!G14+ΑΥΓΟΥΣΤΟΣ!G14+ΣΕΠΤΕΜΒΡΙΟΣ!G14+ΟΚΤΩΒΡΙΟΣ!G14+ΝΟΕΜΒΡΙΟΣ!G14+ΔΕΚΕΜΒΡΙΟΣ!G14</f>
        <v>63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" x14ac:dyDescent="0.25">
      <c r="A14" s="87" t="s">
        <v>13</v>
      </c>
      <c r="B14" s="90">
        <f t="shared" si="0"/>
        <v>143</v>
      </c>
      <c r="C14" s="92">
        <f>Ιανουάριος!C15+Φεβρουάριος!C16+Μάρτιος!C15+Απρίλιος!C15+Μάϊος!C15+Ιούνιος!C15+ΙΟΥΛΙΟΣ!C15+ΑΥΓΟΥΣΤΟΣ!C15+ΣΕΠΤΕΜΒΡΙΟΣ!C15+ΟΚΤΩΒΡΙΟΣ!C15+ΝΟΕΜΒΡΙΟΣ!C15+ΔΕΚΕΜΒΡΙΟΣ!C15</f>
        <v>45</v>
      </c>
      <c r="D14" s="92">
        <f>Ιανουάριος!D15+Φεβρουάριος!D16+Μάρτιος!D15+Απρίλιος!D15+Μάϊος!D15+Ιούνιος!D15+ΙΟΥΛΙΟΣ!D15+ΑΥΓΟΥΣΤΟΣ!D15+ΣΕΠΤΕΜΒΡΙΟΣ!D15+ΟΚΤΩΒΡΙΟΣ!D15+ΝΟΕΜΒΡΙΟΣ!D15+ΔΕΚΕΜΒΡΙΟΣ!D15</f>
        <v>39</v>
      </c>
      <c r="E14" s="92">
        <f>Ιανουάριος!E15+Φεβρουάριος!E16+Μάρτιος!E15+Απρίλιος!E15+Μάϊος!E15+Ιούνιος!E15+ΙΟΥΛΙΟΣ!E15+ΑΥΓΟΥΣΤΟΣ!E15+ΣΕΠΤΕΜΒΡΙΟΣ!E15+ΟΚΤΩΒΡΙΟΣ!E15+ΝΟΕΜΒΡΙΟΣ!E15+ΔΕΚΕΜΒΡΙΟΣ!E15</f>
        <v>3</v>
      </c>
      <c r="F14" s="92">
        <f>Ιανουάριος!F15+Φεβρουάριος!F16+Μάρτιος!F15+Απρίλιος!F15+Μάϊος!F15+Ιούνιος!F15+ΙΟΥΛΙΟΣ!F15+ΑΥΓΟΥΣΤΟΣ!F15+ΣΕΠΤΕΜΒΡΙΟΣ!F15+ΟΚΤΩΒΡΙΟΣ!F15+ΝΟΕΜΒΡΙΟΣ!F15+ΔΕΚΕΜΒΡΙΟΣ!F15</f>
        <v>43</v>
      </c>
      <c r="G14" s="92">
        <f>Ιανουάριος!G15+Φεβρουάριος!G16+Μάρτιος!G15+Απρίλιος!G15+Μάϊος!G15+Ιούνιος!G15+ΙΟΥΛΙΟΣ!G15+ΑΥΓΟΥΣΤΟΣ!G15+ΣΕΠΤΕΜΒΡΙΟΣ!G15+ΟΚΤΩΒΡΙΟΣ!G15+ΝΟΕΜΒΡΙΟΣ!G15+ΔΕΚΕΜΒΡΙΟΣ!G15</f>
        <v>13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thickBot="1" x14ac:dyDescent="0.3">
      <c r="A15" s="87" t="s">
        <v>14</v>
      </c>
      <c r="B15" s="90">
        <f t="shared" si="0"/>
        <v>872</v>
      </c>
      <c r="C15" s="92">
        <f>Ιανουάριος!C16+Φεβρουάριος!C17+Μάρτιος!C16+Απρίλιος!C16+Μάϊος!C16+Ιούνιος!C16+ΙΟΥΛΙΟΣ!C16+ΑΥΓΟΥΣΤΟΣ!C16+ΣΕΠΤΕΜΒΡΙΟΣ!C16+ΟΚΤΩΒΡΙΟΣ!C16+ΝΟΕΜΒΡΙΟΣ!C16+ΔΕΚΕΜΒΡΙΟΣ!C16</f>
        <v>321</v>
      </c>
      <c r="D15" s="92">
        <f>Ιανουάριος!D16+Φεβρουάριος!D17+Μάρτιος!D16+Απρίλιος!D16+Μάϊος!D16+Ιούνιος!D16+ΙΟΥΛΙΟΣ!D16+ΑΥΓΟΥΣΤΟΣ!D16+ΣΕΠΤΕΜΒΡΙΟΣ!D16+ΟΚΤΩΒΡΙΟΣ!D16+ΝΟΕΜΒΡΙΟΣ!D16+ΔΕΚΕΜΒΡΙΟΣ!D16</f>
        <v>118</v>
      </c>
      <c r="E15" s="92">
        <f>Ιανουάριος!E16+Φεβρουάριος!E17+Μάρτιος!E16+Απρίλιος!E16+Μάϊος!E16+Ιούνιος!E16+ΙΟΥΛΙΟΣ!E16+ΑΥΓΟΥΣΤΟΣ!E16+ΣΕΠΤΕΜΒΡΙΟΣ!E16+ΟΚΤΩΒΡΙΟΣ!E16+ΝΟΕΜΒΡΙΟΣ!E16+ΔΕΚΕΜΒΡΙΟΣ!E16</f>
        <v>73</v>
      </c>
      <c r="F15" s="92">
        <f>Ιανουάριος!F16+Φεβρουάριος!F17+Μάρτιος!F16+Απρίλιος!F16+Μάϊος!F16+Ιούνιος!F16+ΙΟΥΛΙΟΣ!F16+ΑΥΓΟΥΣΤΟΣ!F16+ΣΕΠΤΕΜΒΡΙΟΣ!F16+ΟΚΤΩΒΡΙΟΣ!F16+ΝΟΕΜΒΡΙΟΣ!F16+ΔΕΚΕΜΒΡΙΟΣ!F16</f>
        <v>233</v>
      </c>
      <c r="G15" s="92">
        <f>Ιανουάριος!G16+Φεβρουάριος!G17+Μάρτιος!G16+Απρίλιος!G16+Μάϊος!G16+Ιούνιος!G16+ΙΟΥΛΙΟΣ!G16+ΑΥΓΟΥΣΤΟΣ!G16+ΣΕΠΤΕΜΒΡΙΟΣ!G16+ΟΚΤΩΒΡΙΟΣ!G16+ΝΟΕΜΒΡΙΟΣ!G16+ΔΕΚΕΜΒΡΙΟΣ!G16</f>
        <v>127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">
      <c r="A16" s="8"/>
      <c r="B16" s="84"/>
      <c r="C16" s="44"/>
      <c r="D16" s="44"/>
      <c r="E16" s="94"/>
      <c r="F16" s="94" t="s">
        <v>1</v>
      </c>
      <c r="G16" s="94"/>
    </row>
    <row r="17" spans="1:195" ht="15.75" thickBot="1" x14ac:dyDescent="0.3">
      <c r="A17" s="7" t="s">
        <v>15</v>
      </c>
      <c r="B17" s="45">
        <f>SUM(B7:B15)</f>
        <v>2831</v>
      </c>
      <c r="C17" s="45">
        <f>SUM(C7:C15)</f>
        <v>1045</v>
      </c>
      <c r="D17" s="45">
        <f t="shared" ref="D17:G17" si="1">SUM(D7:D15)</f>
        <v>448</v>
      </c>
      <c r="E17" s="45">
        <f t="shared" si="1"/>
        <v>192</v>
      </c>
      <c r="F17" s="45">
        <f t="shared" si="1"/>
        <v>720</v>
      </c>
      <c r="G17" s="93">
        <f t="shared" si="1"/>
        <v>426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</row>
    <row r="18" spans="1:195" x14ac:dyDescent="0.2">
      <c r="F18" s="2" t="s">
        <v>1</v>
      </c>
    </row>
    <row r="19" spans="1:195" ht="15" x14ac:dyDescent="0.25">
      <c r="A19" s="10"/>
      <c r="B19" s="10"/>
      <c r="C19" s="10"/>
      <c r="D19" s="10"/>
      <c r="E19" s="10"/>
      <c r="F19" s="11" t="s">
        <v>1</v>
      </c>
      <c r="G19" s="10"/>
    </row>
    <row r="20" spans="1:195" ht="15" x14ac:dyDescent="0.25">
      <c r="A20" s="9"/>
      <c r="B20" s="10"/>
      <c r="C20" s="1"/>
      <c r="D20" s="1"/>
      <c r="E20" s="1"/>
      <c r="F20" s="11" t="s">
        <v>1</v>
      </c>
      <c r="G20" s="10"/>
    </row>
    <row r="21" spans="1:195" ht="15" x14ac:dyDescent="0.25">
      <c r="B21" s="10"/>
      <c r="C21" s="14"/>
      <c r="D21" s="47"/>
      <c r="E21" s="47"/>
      <c r="F21" s="2" t="s">
        <v>1</v>
      </c>
    </row>
    <row r="22" spans="1:195" ht="15" x14ac:dyDescent="0.25">
      <c r="A22" s="1"/>
      <c r="C22" s="15"/>
      <c r="D22" s="14"/>
      <c r="E22" s="14"/>
      <c r="F22" s="2" t="s">
        <v>1</v>
      </c>
    </row>
    <row r="23" spans="1:195" ht="15" x14ac:dyDescent="0.25">
      <c r="D23" s="3"/>
      <c r="E23" s="3"/>
    </row>
  </sheetData>
  <phoneticPr fontId="11" type="noConversion"/>
  <printOptions horizontalCentered="1"/>
  <pageMargins left="0.34" right="0.39370078740157483" top="1.38" bottom="0.59055118110236227" header="0.51181102362204722" footer="0.51181102362204722"/>
  <pageSetup paperSize="9" scale="85" orientation="landscape" horizontalDpi="1200" verticalDpi="1200" r:id="rId1"/>
  <headerFooter alignWithMargins="0"/>
  <rowBreaks count="1" manualBreakCount="1">
    <brk id="25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30" sqref="F30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33</v>
      </c>
      <c r="B1" s="2"/>
      <c r="C1" s="4"/>
      <c r="D1" s="2"/>
      <c r="E1" s="2"/>
      <c r="F1" s="2"/>
    </row>
    <row r="2" spans="1:7" ht="15" x14ac:dyDescent="0.25">
      <c r="A2" s="14" t="s">
        <v>46</v>
      </c>
      <c r="B2" s="3"/>
      <c r="C2" s="13"/>
      <c r="D2" s="3"/>
      <c r="E2" s="3"/>
      <c r="F2" s="2"/>
    </row>
    <row r="3" spans="1:7" ht="15" x14ac:dyDescent="0.25">
      <c r="A3" s="48"/>
      <c r="B3" s="48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ht="13.5" thickBot="1" x14ac:dyDescent="0.25">
      <c r="A7" s="57"/>
      <c r="B7" s="53"/>
      <c r="C7" s="69"/>
      <c r="D7" s="58"/>
      <c r="E7" s="58"/>
      <c r="F7" s="58"/>
      <c r="G7" s="58"/>
    </row>
    <row r="8" spans="1:7" x14ac:dyDescent="0.2">
      <c r="A8" s="117" t="s">
        <v>6</v>
      </c>
      <c r="B8" s="118">
        <f>SUM(C8:G8)</f>
        <v>0</v>
      </c>
      <c r="C8" s="119">
        <v>0</v>
      </c>
      <c r="D8" s="119">
        <v>0</v>
      </c>
      <c r="E8" s="119">
        <v>0</v>
      </c>
      <c r="F8" s="119">
        <v>0</v>
      </c>
      <c r="G8" s="120">
        <v>0</v>
      </c>
    </row>
    <row r="9" spans="1:7" x14ac:dyDescent="0.2">
      <c r="A9" s="100" t="s">
        <v>7</v>
      </c>
      <c r="B9" s="104">
        <f t="shared" ref="B9:B16" si="0">SUM(C9:G9)</f>
        <v>17</v>
      </c>
      <c r="C9" s="106">
        <v>6</v>
      </c>
      <c r="D9" s="106">
        <v>2</v>
      </c>
      <c r="E9" s="106">
        <v>3</v>
      </c>
      <c r="F9" s="106">
        <v>3</v>
      </c>
      <c r="G9" s="107">
        <v>3</v>
      </c>
    </row>
    <row r="10" spans="1:7" x14ac:dyDescent="0.2">
      <c r="A10" s="100" t="s">
        <v>8</v>
      </c>
      <c r="B10" s="104">
        <f t="shared" si="0"/>
        <v>12</v>
      </c>
      <c r="C10" s="106">
        <v>7</v>
      </c>
      <c r="D10" s="106">
        <v>1</v>
      </c>
      <c r="E10" s="106">
        <v>2</v>
      </c>
      <c r="F10" s="106">
        <v>2</v>
      </c>
      <c r="G10" s="107">
        <v>0</v>
      </c>
    </row>
    <row r="11" spans="1:7" x14ac:dyDescent="0.2">
      <c r="A11" s="101" t="s">
        <v>9</v>
      </c>
      <c r="B11" s="104">
        <f t="shared" si="0"/>
        <v>14</v>
      </c>
      <c r="C11" s="106">
        <v>5</v>
      </c>
      <c r="D11" s="106">
        <v>7</v>
      </c>
      <c r="E11" s="106">
        <v>0</v>
      </c>
      <c r="F11" s="106">
        <v>1</v>
      </c>
      <c r="G11" s="107">
        <v>1</v>
      </c>
    </row>
    <row r="12" spans="1:7" x14ac:dyDescent="0.2">
      <c r="A12" s="100" t="s">
        <v>10</v>
      </c>
      <c r="B12" s="104">
        <f t="shared" si="0"/>
        <v>23</v>
      </c>
      <c r="C12" s="106">
        <v>5</v>
      </c>
      <c r="D12" s="106">
        <v>2</v>
      </c>
      <c r="E12" s="106">
        <v>3</v>
      </c>
      <c r="F12" s="106">
        <v>10</v>
      </c>
      <c r="G12" s="107">
        <v>3</v>
      </c>
    </row>
    <row r="13" spans="1:7" x14ac:dyDescent="0.2">
      <c r="A13" s="99" t="s">
        <v>11</v>
      </c>
      <c r="B13" s="104">
        <f t="shared" si="0"/>
        <v>0</v>
      </c>
      <c r="C13" s="106">
        <v>0</v>
      </c>
      <c r="D13" s="106">
        <v>0</v>
      </c>
      <c r="E13" s="106">
        <v>0</v>
      </c>
      <c r="F13" s="106">
        <v>0</v>
      </c>
      <c r="G13" s="107">
        <v>0</v>
      </c>
    </row>
    <row r="14" spans="1:7" x14ac:dyDescent="0.2">
      <c r="A14" s="101" t="s">
        <v>12</v>
      </c>
      <c r="B14" s="104">
        <f t="shared" si="0"/>
        <v>21</v>
      </c>
      <c r="C14" s="106">
        <v>12</v>
      </c>
      <c r="D14" s="106">
        <v>3</v>
      </c>
      <c r="E14" s="106">
        <v>0</v>
      </c>
      <c r="F14" s="106">
        <v>3</v>
      </c>
      <c r="G14" s="107">
        <v>3</v>
      </c>
    </row>
    <row r="15" spans="1:7" x14ac:dyDescent="0.2">
      <c r="A15" s="100" t="s">
        <v>13</v>
      </c>
      <c r="B15" s="104">
        <f t="shared" si="0"/>
        <v>8</v>
      </c>
      <c r="C15" s="106">
        <v>3</v>
      </c>
      <c r="D15" s="106">
        <v>2</v>
      </c>
      <c r="E15" s="106">
        <v>0</v>
      </c>
      <c r="F15" s="106">
        <v>3</v>
      </c>
      <c r="G15" s="107">
        <v>0</v>
      </c>
    </row>
    <row r="16" spans="1:7" ht="13.5" thickBot="1" x14ac:dyDescent="0.25">
      <c r="A16" s="102" t="s">
        <v>14</v>
      </c>
      <c r="B16" s="105">
        <f t="shared" si="0"/>
        <v>48</v>
      </c>
      <c r="C16" s="108">
        <v>20</v>
      </c>
      <c r="D16" s="108">
        <v>11</v>
      </c>
      <c r="E16" s="108">
        <v>2</v>
      </c>
      <c r="F16" s="108">
        <v>10</v>
      </c>
      <c r="G16" s="121">
        <v>5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143</v>
      </c>
      <c r="C18" s="65">
        <f>SUM(C8:C16)</f>
        <v>58</v>
      </c>
      <c r="D18" s="66">
        <f>SUM(D8:D16)</f>
        <v>28</v>
      </c>
      <c r="E18" s="65">
        <f>SUM(E8:E16)</f>
        <v>10</v>
      </c>
      <c r="F18" s="65">
        <f>SUM(F8:F16)</f>
        <v>32</v>
      </c>
      <c r="G18" s="67">
        <f>SUM(G8:G16)</f>
        <v>15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14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32" sqref="E32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34</v>
      </c>
      <c r="B1" s="2"/>
      <c r="C1" s="4"/>
      <c r="D1" s="2"/>
      <c r="E1" s="2"/>
      <c r="F1" s="2"/>
    </row>
    <row r="2" spans="1:7" ht="15" x14ac:dyDescent="0.25">
      <c r="A2" s="14" t="s">
        <v>47</v>
      </c>
      <c r="B2" s="3"/>
      <c r="C2" s="13"/>
      <c r="D2" s="3"/>
      <c r="E2" s="3"/>
      <c r="F2" s="2"/>
    </row>
    <row r="3" spans="1:7" ht="15" x14ac:dyDescent="0.25">
      <c r="A3" s="48"/>
      <c r="B3" s="48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ht="13.5" thickBot="1" x14ac:dyDescent="0.25">
      <c r="A7" s="57"/>
      <c r="B7" s="53"/>
      <c r="C7" s="69"/>
      <c r="D7" s="58"/>
      <c r="E7" s="58"/>
      <c r="F7" s="58"/>
      <c r="G7" s="58"/>
    </row>
    <row r="8" spans="1:7" x14ac:dyDescent="0.2">
      <c r="A8" s="117" t="s">
        <v>6</v>
      </c>
      <c r="B8" s="122">
        <f>SUM(C8:G8)</f>
        <v>0</v>
      </c>
      <c r="C8" s="119">
        <v>0</v>
      </c>
      <c r="D8" s="119">
        <v>0</v>
      </c>
      <c r="E8" s="119">
        <v>0</v>
      </c>
      <c r="F8" s="119">
        <v>0</v>
      </c>
      <c r="G8" s="120">
        <v>0</v>
      </c>
    </row>
    <row r="9" spans="1:7" x14ac:dyDescent="0.2">
      <c r="A9" s="100" t="s">
        <v>7</v>
      </c>
      <c r="B9" s="123">
        <f>SUM(C9:G9)</f>
        <v>2</v>
      </c>
      <c r="C9" s="106">
        <v>1</v>
      </c>
      <c r="D9" s="106">
        <v>0</v>
      </c>
      <c r="E9" s="106">
        <v>0</v>
      </c>
      <c r="F9" s="106">
        <v>0</v>
      </c>
      <c r="G9" s="107">
        <v>1</v>
      </c>
    </row>
    <row r="10" spans="1:7" x14ac:dyDescent="0.2">
      <c r="A10" s="100" t="s">
        <v>8</v>
      </c>
      <c r="B10" s="123">
        <f t="shared" ref="B10:B16" si="0">SUM(C10:G10)</f>
        <v>2</v>
      </c>
      <c r="C10" s="106">
        <v>1</v>
      </c>
      <c r="D10" s="106">
        <v>0</v>
      </c>
      <c r="E10" s="106">
        <v>0</v>
      </c>
      <c r="F10" s="106">
        <v>0</v>
      </c>
      <c r="G10" s="107">
        <v>1</v>
      </c>
    </row>
    <row r="11" spans="1:7" x14ac:dyDescent="0.2">
      <c r="A11" s="101" t="s">
        <v>9</v>
      </c>
      <c r="B11" s="123">
        <f t="shared" si="0"/>
        <v>9</v>
      </c>
      <c r="C11" s="106">
        <v>3</v>
      </c>
      <c r="D11" s="106">
        <v>0</v>
      </c>
      <c r="E11" s="106">
        <v>0</v>
      </c>
      <c r="F11" s="106">
        <v>3</v>
      </c>
      <c r="G11" s="107">
        <v>3</v>
      </c>
    </row>
    <row r="12" spans="1:7" x14ac:dyDescent="0.2">
      <c r="A12" s="100" t="s">
        <v>10</v>
      </c>
      <c r="B12" s="123">
        <f t="shared" si="0"/>
        <v>18</v>
      </c>
      <c r="C12" s="106">
        <v>3</v>
      </c>
      <c r="D12" s="106">
        <v>6</v>
      </c>
      <c r="E12" s="106">
        <v>1</v>
      </c>
      <c r="F12" s="106">
        <v>6</v>
      </c>
      <c r="G12" s="107">
        <v>2</v>
      </c>
    </row>
    <row r="13" spans="1:7" x14ac:dyDescent="0.2">
      <c r="A13" s="99" t="s">
        <v>11</v>
      </c>
      <c r="B13" s="123">
        <f t="shared" si="0"/>
        <v>2</v>
      </c>
      <c r="C13" s="106">
        <v>1</v>
      </c>
      <c r="D13" s="106">
        <v>0</v>
      </c>
      <c r="E13" s="106">
        <v>0</v>
      </c>
      <c r="F13" s="106">
        <v>1</v>
      </c>
      <c r="G13" s="107">
        <v>0</v>
      </c>
    </row>
    <row r="14" spans="1:7" x14ac:dyDescent="0.2">
      <c r="A14" s="101" t="s">
        <v>12</v>
      </c>
      <c r="B14" s="123">
        <f t="shared" si="0"/>
        <v>26</v>
      </c>
      <c r="C14" s="106">
        <v>13</v>
      </c>
      <c r="D14" s="106">
        <v>2</v>
      </c>
      <c r="E14" s="106">
        <v>0</v>
      </c>
      <c r="F14" s="106">
        <v>4</v>
      </c>
      <c r="G14" s="107">
        <v>7</v>
      </c>
    </row>
    <row r="15" spans="1:7" x14ac:dyDescent="0.2">
      <c r="A15" s="100" t="s">
        <v>13</v>
      </c>
      <c r="B15" s="123">
        <f t="shared" si="0"/>
        <v>11</v>
      </c>
      <c r="C15" s="106">
        <v>0</v>
      </c>
      <c r="D15" s="106">
        <v>8</v>
      </c>
      <c r="E15" s="106">
        <v>0</v>
      </c>
      <c r="F15" s="106">
        <v>3</v>
      </c>
      <c r="G15" s="107">
        <v>0</v>
      </c>
    </row>
    <row r="16" spans="1:7" ht="13.5" thickBot="1" x14ac:dyDescent="0.25">
      <c r="A16" s="102" t="s">
        <v>14</v>
      </c>
      <c r="B16" s="124">
        <f t="shared" si="0"/>
        <v>40</v>
      </c>
      <c r="C16" s="108">
        <v>15</v>
      </c>
      <c r="D16" s="108">
        <v>2</v>
      </c>
      <c r="E16" s="108">
        <v>4</v>
      </c>
      <c r="F16" s="108">
        <v>14</v>
      </c>
      <c r="G16" s="121">
        <v>5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110</v>
      </c>
      <c r="C18" s="65">
        <f>SUM(C8:C16)</f>
        <v>37</v>
      </c>
      <c r="D18" s="66">
        <f>SUM(D8:D16)</f>
        <v>18</v>
      </c>
      <c r="E18" s="65">
        <f>SUM(E8:E16)</f>
        <v>5</v>
      </c>
      <c r="F18" s="65">
        <f>SUM(F8:F16)</f>
        <v>31</v>
      </c>
      <c r="G18" s="67">
        <f>SUM(G8:G16)</f>
        <v>19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14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29" sqref="G29"/>
    </sheetView>
  </sheetViews>
  <sheetFormatPr defaultRowHeight="12.75" x14ac:dyDescent="0.2"/>
  <cols>
    <col min="1" max="1" width="29.42578125" customWidth="1"/>
    <col min="2" max="2" width="9.5703125" customWidth="1"/>
    <col min="3" max="3" width="10.5703125" customWidth="1"/>
    <col min="5" max="5" width="14.42578125" customWidth="1"/>
    <col min="7" max="7" width="8.28515625" customWidth="1"/>
  </cols>
  <sheetData>
    <row r="1" spans="1:7" x14ac:dyDescent="0.2">
      <c r="A1" s="31" t="s">
        <v>35</v>
      </c>
      <c r="B1" s="32"/>
      <c r="C1" s="33"/>
      <c r="D1" s="32"/>
      <c r="E1" s="32"/>
      <c r="F1" s="32"/>
    </row>
    <row r="2" spans="1:7" x14ac:dyDescent="0.2">
      <c r="A2" s="34" t="s">
        <v>18</v>
      </c>
      <c r="B2" s="31"/>
      <c r="C2" s="35"/>
      <c r="D2" s="31"/>
      <c r="E2" s="31"/>
      <c r="F2" s="32"/>
    </row>
    <row r="3" spans="1:7" ht="15" x14ac:dyDescent="0.25">
      <c r="A3" s="36"/>
      <c r="B3" s="36"/>
      <c r="C3" s="37" t="s">
        <v>48</v>
      </c>
      <c r="D3" s="36"/>
      <c r="E3" s="36"/>
      <c r="F3" s="36"/>
    </row>
    <row r="4" spans="1:7" ht="15" x14ac:dyDescent="0.25">
      <c r="A4" s="36"/>
      <c r="B4" s="36"/>
      <c r="C4" s="37"/>
      <c r="D4" s="36"/>
      <c r="E4" s="36"/>
      <c r="F4" s="36"/>
    </row>
    <row r="5" spans="1:7" ht="15.75" thickBot="1" x14ac:dyDescent="0.3">
      <c r="A5" s="36"/>
      <c r="B5" s="36"/>
      <c r="C5" s="37"/>
      <c r="D5" s="36"/>
      <c r="E5" s="36"/>
      <c r="F5" s="36"/>
    </row>
    <row r="6" spans="1:7" ht="15" x14ac:dyDescent="0.25">
      <c r="A6" s="71" t="s">
        <v>0</v>
      </c>
      <c r="B6" s="56" t="s">
        <v>15</v>
      </c>
      <c r="C6" s="73" t="s">
        <v>16</v>
      </c>
      <c r="D6" s="74" t="s">
        <v>21</v>
      </c>
      <c r="E6" s="74" t="s">
        <v>20</v>
      </c>
      <c r="F6" s="74" t="s">
        <v>22</v>
      </c>
      <c r="G6" s="74" t="s">
        <v>17</v>
      </c>
    </row>
    <row r="7" spans="1:7" ht="15.75" thickBot="1" x14ac:dyDescent="0.3">
      <c r="A7" s="72" t="s">
        <v>5</v>
      </c>
      <c r="B7" s="53"/>
      <c r="C7" s="69"/>
      <c r="D7" s="58"/>
      <c r="E7" s="58"/>
      <c r="F7" s="58"/>
      <c r="G7" s="58"/>
    </row>
    <row r="8" spans="1:7" ht="15" x14ac:dyDescent="0.25">
      <c r="A8" s="130" t="s">
        <v>6</v>
      </c>
      <c r="B8" s="118">
        <f>SUM(C8:G8)</f>
        <v>8</v>
      </c>
      <c r="C8" s="103">
        <v>6</v>
      </c>
      <c r="D8" s="103">
        <v>1</v>
      </c>
      <c r="E8" s="103">
        <v>0</v>
      </c>
      <c r="F8" s="103">
        <v>0</v>
      </c>
      <c r="G8" s="133">
        <v>1</v>
      </c>
    </row>
    <row r="9" spans="1:7" ht="15" x14ac:dyDescent="0.25">
      <c r="A9" s="127" t="s">
        <v>7</v>
      </c>
      <c r="B9" s="104">
        <f>SUM(C9:G9)</f>
        <v>48</v>
      </c>
      <c r="C9" s="131">
        <v>18</v>
      </c>
      <c r="D9" s="131">
        <v>12</v>
      </c>
      <c r="E9" s="131">
        <v>1</v>
      </c>
      <c r="F9" s="131">
        <v>12</v>
      </c>
      <c r="G9" s="134">
        <v>5</v>
      </c>
    </row>
    <row r="10" spans="1:7" ht="15" x14ac:dyDescent="0.25">
      <c r="A10" s="127" t="s">
        <v>8</v>
      </c>
      <c r="B10" s="104">
        <f t="shared" ref="B10:B16" si="0">SUM(C10:G10)</f>
        <v>73</v>
      </c>
      <c r="C10" s="131">
        <v>20</v>
      </c>
      <c r="D10" s="131">
        <v>25</v>
      </c>
      <c r="E10" s="131">
        <v>2</v>
      </c>
      <c r="F10" s="131">
        <v>26</v>
      </c>
      <c r="G10" s="134">
        <v>0</v>
      </c>
    </row>
    <row r="11" spans="1:7" ht="15" x14ac:dyDescent="0.25">
      <c r="A11" s="128" t="s">
        <v>9</v>
      </c>
      <c r="B11" s="104">
        <f t="shared" si="0"/>
        <v>79</v>
      </c>
      <c r="C11" s="131">
        <v>29</v>
      </c>
      <c r="D11" s="131">
        <v>16</v>
      </c>
      <c r="E11" s="131">
        <v>4</v>
      </c>
      <c r="F11" s="131">
        <v>19</v>
      </c>
      <c r="G11" s="134">
        <v>11</v>
      </c>
    </row>
    <row r="12" spans="1:7" ht="15" x14ac:dyDescent="0.25">
      <c r="A12" s="127" t="s">
        <v>10</v>
      </c>
      <c r="B12" s="104">
        <f t="shared" si="0"/>
        <v>88</v>
      </c>
      <c r="C12" s="131">
        <v>18</v>
      </c>
      <c r="D12" s="131">
        <v>29</v>
      </c>
      <c r="E12" s="131">
        <v>0</v>
      </c>
      <c r="F12" s="131">
        <v>29</v>
      </c>
      <c r="G12" s="134">
        <v>12</v>
      </c>
    </row>
    <row r="13" spans="1:7" ht="15" x14ac:dyDescent="0.25">
      <c r="A13" s="126" t="s">
        <v>11</v>
      </c>
      <c r="B13" s="104">
        <f t="shared" si="0"/>
        <v>4</v>
      </c>
      <c r="C13" s="131">
        <v>1</v>
      </c>
      <c r="D13" s="131">
        <v>1</v>
      </c>
      <c r="E13" s="131">
        <v>0</v>
      </c>
      <c r="F13" s="131">
        <v>1</v>
      </c>
      <c r="G13" s="134">
        <v>1</v>
      </c>
    </row>
    <row r="14" spans="1:7" ht="15" x14ac:dyDescent="0.25">
      <c r="A14" s="128" t="s">
        <v>12</v>
      </c>
      <c r="B14" s="104">
        <f t="shared" si="0"/>
        <v>120</v>
      </c>
      <c r="C14" s="131">
        <v>39</v>
      </c>
      <c r="D14" s="131">
        <v>30</v>
      </c>
      <c r="E14" s="131">
        <v>3</v>
      </c>
      <c r="F14" s="131">
        <v>33</v>
      </c>
      <c r="G14" s="134">
        <v>15</v>
      </c>
    </row>
    <row r="15" spans="1:7" ht="15" x14ac:dyDescent="0.25">
      <c r="A15" s="127" t="s">
        <v>13</v>
      </c>
      <c r="B15" s="104">
        <f t="shared" si="0"/>
        <v>47</v>
      </c>
      <c r="C15" s="131">
        <v>18</v>
      </c>
      <c r="D15" s="131">
        <v>13</v>
      </c>
      <c r="E15" s="131">
        <v>1</v>
      </c>
      <c r="F15" s="131">
        <v>13</v>
      </c>
      <c r="G15" s="134">
        <v>2</v>
      </c>
    </row>
    <row r="16" spans="1:7" ht="15.75" thickBot="1" x14ac:dyDescent="0.3">
      <c r="A16" s="129" t="s">
        <v>14</v>
      </c>
      <c r="B16" s="105">
        <f t="shared" si="0"/>
        <v>122</v>
      </c>
      <c r="C16" s="132">
        <v>40</v>
      </c>
      <c r="D16" s="132">
        <v>23</v>
      </c>
      <c r="E16" s="132">
        <v>6</v>
      </c>
      <c r="F16" s="132">
        <v>36</v>
      </c>
      <c r="G16" s="135">
        <v>17</v>
      </c>
    </row>
    <row r="17" spans="1:7" ht="15.75" thickBot="1" x14ac:dyDescent="0.3">
      <c r="A17" s="125" t="s">
        <v>15</v>
      </c>
      <c r="B17" s="65">
        <f t="shared" ref="B17:G17" si="1">SUM(B8:B16)</f>
        <v>589</v>
      </c>
      <c r="C17" s="65">
        <f t="shared" si="1"/>
        <v>189</v>
      </c>
      <c r="D17" s="66">
        <f t="shared" si="1"/>
        <v>150</v>
      </c>
      <c r="E17" s="65">
        <f t="shared" si="1"/>
        <v>17</v>
      </c>
      <c r="F17" s="65">
        <f t="shared" si="1"/>
        <v>169</v>
      </c>
      <c r="G17" s="67">
        <f t="shared" si="1"/>
        <v>64</v>
      </c>
    </row>
    <row r="18" spans="1:7" ht="15" x14ac:dyDescent="0.25">
      <c r="A18" s="75"/>
      <c r="B18" s="39"/>
      <c r="C18" s="40"/>
      <c r="D18" s="39"/>
      <c r="E18" s="41"/>
      <c r="F18" s="39"/>
    </row>
    <row r="19" spans="1:7" ht="15" x14ac:dyDescent="0.25">
      <c r="A19" s="42"/>
      <c r="B19" s="39"/>
      <c r="C19" s="40"/>
      <c r="D19" s="38"/>
      <c r="E19" s="41"/>
      <c r="F19" s="39"/>
    </row>
  </sheetData>
  <phoneticPr fontId="11" type="noConversion"/>
  <pageMargins left="0.17" right="0.1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8" sqref="B8:B16"/>
    </sheetView>
  </sheetViews>
  <sheetFormatPr defaultRowHeight="12.75" x14ac:dyDescent="0.2"/>
  <cols>
    <col min="1" max="1" width="29.42578125" customWidth="1"/>
    <col min="2" max="2" width="9.5703125" customWidth="1"/>
    <col min="3" max="3" width="10.5703125" customWidth="1"/>
    <col min="5" max="5" width="14.42578125" customWidth="1"/>
    <col min="7" max="7" width="8.28515625" customWidth="1"/>
  </cols>
  <sheetData>
    <row r="1" spans="1:7" x14ac:dyDescent="0.2">
      <c r="A1" s="31" t="s">
        <v>36</v>
      </c>
      <c r="B1" s="32"/>
      <c r="C1" s="33"/>
      <c r="D1" s="32"/>
      <c r="E1" s="32"/>
      <c r="F1" s="32"/>
    </row>
    <row r="2" spans="1:7" x14ac:dyDescent="0.2">
      <c r="A2" s="34" t="s">
        <v>18</v>
      </c>
      <c r="B2" s="31"/>
      <c r="C2" s="35"/>
      <c r="D2" s="31"/>
      <c r="E2" s="31"/>
      <c r="F2" s="32"/>
    </row>
    <row r="3" spans="1:7" ht="15" x14ac:dyDescent="0.25">
      <c r="A3" s="36"/>
      <c r="B3" s="36"/>
      <c r="C3" s="37" t="s">
        <v>49</v>
      </c>
      <c r="D3" s="36"/>
      <c r="E3" s="36"/>
      <c r="F3" s="36"/>
    </row>
    <row r="4" spans="1:7" ht="15" x14ac:dyDescent="0.25">
      <c r="A4" s="36"/>
      <c r="B4" s="36"/>
      <c r="C4" s="37"/>
      <c r="D4" s="36"/>
      <c r="E4" s="36"/>
      <c r="F4" s="36"/>
    </row>
    <row r="5" spans="1:7" ht="15.75" thickBot="1" x14ac:dyDescent="0.3">
      <c r="A5" s="36"/>
      <c r="B5" s="36"/>
      <c r="C5" s="37"/>
      <c r="D5" s="36"/>
      <c r="E5" s="36"/>
      <c r="F5" s="36"/>
    </row>
    <row r="6" spans="1:7" ht="15" x14ac:dyDescent="0.25">
      <c r="A6" s="71" t="s">
        <v>0</v>
      </c>
      <c r="B6" s="56" t="s">
        <v>15</v>
      </c>
      <c r="C6" s="73" t="s">
        <v>16</v>
      </c>
      <c r="D6" s="74" t="s">
        <v>21</v>
      </c>
      <c r="E6" s="74" t="s">
        <v>20</v>
      </c>
      <c r="F6" s="74" t="s">
        <v>22</v>
      </c>
      <c r="G6" s="74" t="s">
        <v>17</v>
      </c>
    </row>
    <row r="7" spans="1:7" ht="15.75" thickBot="1" x14ac:dyDescent="0.3">
      <c r="A7" s="72" t="s">
        <v>5</v>
      </c>
      <c r="B7" s="53"/>
      <c r="C7" s="69"/>
      <c r="D7" s="58"/>
      <c r="E7" s="58"/>
      <c r="F7" s="58"/>
      <c r="G7" s="58"/>
    </row>
    <row r="8" spans="1:7" ht="15" x14ac:dyDescent="0.25">
      <c r="A8" s="126" t="s">
        <v>6</v>
      </c>
      <c r="B8" s="118">
        <f t="shared" ref="B8:B16" si="0">SUM(C8:G8)</f>
        <v>5</v>
      </c>
      <c r="C8" s="103">
        <v>3</v>
      </c>
      <c r="D8" s="103">
        <v>0</v>
      </c>
      <c r="E8" s="103">
        <v>0</v>
      </c>
      <c r="F8" s="103">
        <v>2</v>
      </c>
      <c r="G8" s="133">
        <v>0</v>
      </c>
    </row>
    <row r="9" spans="1:7" ht="15" x14ac:dyDescent="0.25">
      <c r="A9" s="127" t="s">
        <v>7</v>
      </c>
      <c r="B9" s="104">
        <f t="shared" si="0"/>
        <v>63</v>
      </c>
      <c r="C9" s="131">
        <v>31</v>
      </c>
      <c r="D9" s="131">
        <v>18</v>
      </c>
      <c r="E9" s="131">
        <v>1</v>
      </c>
      <c r="F9" s="131">
        <v>8</v>
      </c>
      <c r="G9" s="134">
        <v>5</v>
      </c>
    </row>
    <row r="10" spans="1:7" ht="15" x14ac:dyDescent="0.25">
      <c r="A10" s="127" t="s">
        <v>8</v>
      </c>
      <c r="B10" s="104">
        <f t="shared" si="0"/>
        <v>44</v>
      </c>
      <c r="C10" s="131">
        <v>25</v>
      </c>
      <c r="D10" s="131">
        <v>8</v>
      </c>
      <c r="E10" s="131">
        <v>1</v>
      </c>
      <c r="F10" s="131">
        <v>10</v>
      </c>
      <c r="G10" s="134">
        <v>0</v>
      </c>
    </row>
    <row r="11" spans="1:7" ht="15" x14ac:dyDescent="0.25">
      <c r="A11" s="128" t="s">
        <v>9</v>
      </c>
      <c r="B11" s="104">
        <f t="shared" si="0"/>
        <v>101</v>
      </c>
      <c r="C11" s="131">
        <v>51</v>
      </c>
      <c r="D11" s="131">
        <v>18</v>
      </c>
      <c r="E11" s="131">
        <v>2</v>
      </c>
      <c r="F11" s="131">
        <v>20</v>
      </c>
      <c r="G11" s="134">
        <v>10</v>
      </c>
    </row>
    <row r="12" spans="1:7" ht="15" x14ac:dyDescent="0.25">
      <c r="A12" s="127" t="s">
        <v>10</v>
      </c>
      <c r="B12" s="104">
        <f t="shared" si="0"/>
        <v>80</v>
      </c>
      <c r="C12" s="131">
        <v>28</v>
      </c>
      <c r="D12" s="131">
        <v>25</v>
      </c>
      <c r="E12" s="131">
        <v>0</v>
      </c>
      <c r="F12" s="131">
        <v>19</v>
      </c>
      <c r="G12" s="134">
        <v>8</v>
      </c>
    </row>
    <row r="13" spans="1:7" ht="15" x14ac:dyDescent="0.25">
      <c r="A13" s="126" t="s">
        <v>11</v>
      </c>
      <c r="B13" s="104">
        <f t="shared" si="0"/>
        <v>1</v>
      </c>
      <c r="C13" s="131">
        <v>0</v>
      </c>
      <c r="D13" s="131">
        <v>0</v>
      </c>
      <c r="E13" s="131">
        <v>0</v>
      </c>
      <c r="F13" s="131">
        <v>0</v>
      </c>
      <c r="G13" s="134">
        <v>1</v>
      </c>
    </row>
    <row r="14" spans="1:7" ht="15" x14ac:dyDescent="0.25">
      <c r="A14" s="128" t="s">
        <v>12</v>
      </c>
      <c r="B14" s="104">
        <f t="shared" si="0"/>
        <v>57</v>
      </c>
      <c r="C14" s="131">
        <v>27</v>
      </c>
      <c r="D14" s="131">
        <v>6</v>
      </c>
      <c r="E14" s="131">
        <v>4</v>
      </c>
      <c r="F14" s="131">
        <v>10</v>
      </c>
      <c r="G14" s="134">
        <v>10</v>
      </c>
    </row>
    <row r="15" spans="1:7" ht="15" x14ac:dyDescent="0.25">
      <c r="A15" s="127" t="s">
        <v>13</v>
      </c>
      <c r="B15" s="104">
        <f t="shared" si="0"/>
        <v>16</v>
      </c>
      <c r="C15" s="131">
        <v>6</v>
      </c>
      <c r="D15" s="131">
        <v>4</v>
      </c>
      <c r="E15" s="131">
        <v>1</v>
      </c>
      <c r="F15" s="131">
        <v>3</v>
      </c>
      <c r="G15" s="134">
        <v>2</v>
      </c>
    </row>
    <row r="16" spans="1:7" ht="15.75" thickBot="1" x14ac:dyDescent="0.3">
      <c r="A16" s="127" t="s">
        <v>14</v>
      </c>
      <c r="B16" s="105">
        <f t="shared" si="0"/>
        <v>114</v>
      </c>
      <c r="C16" s="132">
        <v>53</v>
      </c>
      <c r="D16" s="132">
        <v>13</v>
      </c>
      <c r="E16" s="132">
        <v>7</v>
      </c>
      <c r="F16" s="132">
        <v>33</v>
      </c>
      <c r="G16" s="135">
        <v>8</v>
      </c>
    </row>
    <row r="17" spans="1:7" ht="15.75" thickBot="1" x14ac:dyDescent="0.3">
      <c r="A17" s="125" t="s">
        <v>15</v>
      </c>
      <c r="B17" s="65">
        <f t="shared" ref="B17:G17" si="1">SUM(B8:B16)</f>
        <v>481</v>
      </c>
      <c r="C17" s="65">
        <f t="shared" si="1"/>
        <v>224</v>
      </c>
      <c r="D17" s="66">
        <f t="shared" si="1"/>
        <v>92</v>
      </c>
      <c r="E17" s="65">
        <f t="shared" si="1"/>
        <v>16</v>
      </c>
      <c r="F17" s="65">
        <f t="shared" si="1"/>
        <v>105</v>
      </c>
      <c r="G17" s="67">
        <f t="shared" si="1"/>
        <v>44</v>
      </c>
    </row>
    <row r="18" spans="1:7" ht="15" x14ac:dyDescent="0.25">
      <c r="A18" s="76"/>
      <c r="B18" s="39"/>
      <c r="C18" s="40"/>
      <c r="D18" s="39"/>
      <c r="E18" s="41" t="s">
        <v>1</v>
      </c>
      <c r="F18" s="39"/>
    </row>
    <row r="19" spans="1:7" ht="15" x14ac:dyDescent="0.25">
      <c r="A19" s="42"/>
      <c r="B19" s="39"/>
      <c r="C19" s="40"/>
      <c r="D19" s="38"/>
      <c r="E19" s="41"/>
      <c r="F19" s="39"/>
    </row>
  </sheetData>
  <phoneticPr fontId="0" type="noConversion"/>
  <pageMargins left="0.17" right="0.1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4"/>
  <sheetViews>
    <sheetView showGridLines="0" workbookViewId="0">
      <selection activeCell="E22" sqref="E22"/>
    </sheetView>
  </sheetViews>
  <sheetFormatPr defaultColWidth="8.85546875" defaultRowHeight="14.25" x14ac:dyDescent="0.2"/>
  <cols>
    <col min="1" max="1" width="29.42578125" style="2" customWidth="1"/>
    <col min="2" max="2" width="12.85546875" style="2" customWidth="1"/>
    <col min="3" max="3" width="17.28515625" style="4" customWidth="1"/>
    <col min="4" max="4" width="16.85546875" style="2" customWidth="1"/>
    <col min="5" max="5" width="20.85546875" style="2" customWidth="1"/>
    <col min="6" max="6" width="14.28515625" style="2" customWidth="1"/>
    <col min="7" max="7" width="15" style="2" customWidth="1"/>
    <col min="8" max="8" width="8.85546875" style="2" customWidth="1"/>
    <col min="9" max="16384" width="8.85546875" style="2"/>
  </cols>
  <sheetData>
    <row r="1" spans="1:40" ht="15" x14ac:dyDescent="0.25">
      <c r="A1" s="3" t="s">
        <v>25</v>
      </c>
    </row>
    <row r="2" spans="1:40" ht="15" x14ac:dyDescent="0.25">
      <c r="A2" s="14" t="s">
        <v>37</v>
      </c>
      <c r="B2" s="3"/>
      <c r="C2" s="13"/>
      <c r="D2" s="3"/>
      <c r="E2" s="3"/>
      <c r="F2" s="3"/>
    </row>
    <row r="3" spans="1:40" ht="15" x14ac:dyDescent="0.25">
      <c r="C3" s="13"/>
    </row>
    <row r="4" spans="1:40" ht="15" thickBot="1" x14ac:dyDescent="0.25">
      <c r="H4" s="4"/>
    </row>
    <row r="5" spans="1:40" ht="15" x14ac:dyDescent="0.25">
      <c r="A5" s="5" t="s">
        <v>0</v>
      </c>
      <c r="B5" s="17"/>
      <c r="C5" s="27" t="s">
        <v>2</v>
      </c>
      <c r="D5" s="49" t="s">
        <v>21</v>
      </c>
      <c r="E5" s="49" t="s">
        <v>20</v>
      </c>
      <c r="F5" s="149" t="s">
        <v>3</v>
      </c>
      <c r="G5" s="149" t="s">
        <v>4</v>
      </c>
    </row>
    <row r="6" spans="1:40" ht="15" x14ac:dyDescent="0.25">
      <c r="A6" s="6" t="s">
        <v>5</v>
      </c>
      <c r="B6" s="18" t="s">
        <v>15</v>
      </c>
      <c r="C6" s="28"/>
      <c r="D6" s="28"/>
      <c r="E6" s="28"/>
      <c r="F6" s="148"/>
      <c r="G6" s="28"/>
    </row>
    <row r="7" spans="1:40" ht="15.75" thickBot="1" x14ac:dyDescent="0.3">
      <c r="A7" s="7"/>
      <c r="B7" s="16"/>
      <c r="C7" s="29"/>
      <c r="D7" s="29"/>
      <c r="E7" s="29"/>
      <c r="F7" s="29"/>
      <c r="G7" s="29"/>
    </row>
    <row r="8" spans="1:40" ht="15" x14ac:dyDescent="0.25">
      <c r="A8" s="136" t="s">
        <v>6</v>
      </c>
      <c r="B8" s="96">
        <f>SUM(C8:G8)</f>
        <v>4</v>
      </c>
      <c r="C8" s="96">
        <v>2</v>
      </c>
      <c r="D8" s="96">
        <v>0</v>
      </c>
      <c r="E8" s="96">
        <v>0</v>
      </c>
      <c r="F8" s="96">
        <v>2</v>
      </c>
      <c r="G8" s="97">
        <v>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ht="15" x14ac:dyDescent="0.25">
      <c r="A9" s="87" t="s">
        <v>7</v>
      </c>
      <c r="B9" s="96">
        <f t="shared" ref="B9:B18" si="0">SUM(C9:G9)</f>
        <v>19</v>
      </c>
      <c r="C9" s="96">
        <v>11</v>
      </c>
      <c r="D9" s="96">
        <v>4</v>
      </c>
      <c r="E9" s="96">
        <v>1</v>
      </c>
      <c r="F9" s="96">
        <v>3</v>
      </c>
      <c r="G9" s="97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" x14ac:dyDescent="0.25">
      <c r="A10" s="87" t="s">
        <v>8</v>
      </c>
      <c r="B10" s="96">
        <f t="shared" si="0"/>
        <v>16</v>
      </c>
      <c r="C10" s="96">
        <v>12</v>
      </c>
      <c r="D10" s="96">
        <v>2</v>
      </c>
      <c r="E10" s="96">
        <v>0</v>
      </c>
      <c r="F10" s="96">
        <v>2</v>
      </c>
      <c r="G10" s="97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" x14ac:dyDescent="0.25">
      <c r="A11" s="88" t="s">
        <v>9</v>
      </c>
      <c r="B11" s="96">
        <f t="shared" si="0"/>
        <v>29</v>
      </c>
      <c r="C11" s="96">
        <v>16</v>
      </c>
      <c r="D11" s="96">
        <v>6</v>
      </c>
      <c r="E11" s="96">
        <v>0</v>
      </c>
      <c r="F11" s="96">
        <v>5</v>
      </c>
      <c r="G11" s="97">
        <v>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" x14ac:dyDescent="0.25">
      <c r="A12" s="87" t="s">
        <v>10</v>
      </c>
      <c r="B12" s="96">
        <f t="shared" si="0"/>
        <v>16</v>
      </c>
      <c r="C12" s="96">
        <v>8</v>
      </c>
      <c r="D12" s="96">
        <v>1</v>
      </c>
      <c r="E12" s="96">
        <v>1</v>
      </c>
      <c r="F12" s="96">
        <v>4</v>
      </c>
      <c r="G12" s="97">
        <v>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" x14ac:dyDescent="0.25">
      <c r="A13" s="86" t="s">
        <v>11</v>
      </c>
      <c r="B13" s="96">
        <f t="shared" si="0"/>
        <v>1</v>
      </c>
      <c r="C13" s="96"/>
      <c r="D13" s="96">
        <v>0</v>
      </c>
      <c r="E13" s="96">
        <v>0</v>
      </c>
      <c r="F13" s="96">
        <v>1</v>
      </c>
      <c r="G13" s="97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" x14ac:dyDescent="0.25">
      <c r="A14" s="88" t="s">
        <v>12</v>
      </c>
      <c r="B14" s="96">
        <f t="shared" si="0"/>
        <v>24</v>
      </c>
      <c r="C14" s="96">
        <v>7</v>
      </c>
      <c r="D14" s="96">
        <v>2</v>
      </c>
      <c r="E14" s="96">
        <v>1</v>
      </c>
      <c r="F14" s="96">
        <v>13</v>
      </c>
      <c r="G14" s="97">
        <v>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" x14ac:dyDescent="0.25">
      <c r="A15" s="87" t="s">
        <v>13</v>
      </c>
      <c r="B15" s="96">
        <f t="shared" si="0"/>
        <v>1</v>
      </c>
      <c r="C15" s="96">
        <v>0</v>
      </c>
      <c r="D15" s="96">
        <v>0</v>
      </c>
      <c r="E15" s="96">
        <v>0</v>
      </c>
      <c r="F15" s="96">
        <v>0</v>
      </c>
      <c r="G15" s="97">
        <v>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thickBot="1" x14ac:dyDescent="0.3">
      <c r="A16" s="89" t="s">
        <v>14</v>
      </c>
      <c r="B16" s="96">
        <f t="shared" si="0"/>
        <v>31</v>
      </c>
      <c r="C16" s="96">
        <v>17</v>
      </c>
      <c r="D16" s="96">
        <v>3</v>
      </c>
      <c r="E16" s="96">
        <v>0</v>
      </c>
      <c r="F16" s="96">
        <v>10</v>
      </c>
      <c r="G16" s="97">
        <v>1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195" x14ac:dyDescent="0.2">
      <c r="A17" s="94"/>
      <c r="B17" s="95"/>
      <c r="C17" s="19"/>
      <c r="D17" s="21"/>
      <c r="E17" s="19"/>
      <c r="F17" s="19" t="s">
        <v>1</v>
      </c>
      <c r="G17" s="24"/>
    </row>
    <row r="18" spans="1:195" ht="15.75" thickBot="1" x14ac:dyDescent="0.3">
      <c r="A18" s="46" t="s">
        <v>15</v>
      </c>
      <c r="B18" s="20">
        <f t="shared" si="0"/>
        <v>141</v>
      </c>
      <c r="C18" s="20">
        <f>SUM(C8:C16)</f>
        <v>73</v>
      </c>
      <c r="D18" s="22">
        <f>SUM(D8:D16)</f>
        <v>18</v>
      </c>
      <c r="E18" s="20">
        <f>SUM(E8:E16)</f>
        <v>3</v>
      </c>
      <c r="F18" s="20">
        <f>SUM(F8:F16)</f>
        <v>40</v>
      </c>
      <c r="G18" s="25">
        <f>SUM(G8:G16)</f>
        <v>7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</row>
    <row r="19" spans="1:195" x14ac:dyDescent="0.2">
      <c r="F19" s="2" t="s">
        <v>1</v>
      </c>
    </row>
    <row r="20" spans="1:195" ht="15" x14ac:dyDescent="0.25">
      <c r="A20" s="26"/>
      <c r="B20" s="10"/>
      <c r="C20" s="12"/>
      <c r="D20" s="10"/>
      <c r="E20" s="10"/>
      <c r="F20" s="11" t="s">
        <v>1</v>
      </c>
      <c r="G20" s="10"/>
    </row>
    <row r="21" spans="1:195" ht="15" x14ac:dyDescent="0.25">
      <c r="A21" s="9"/>
      <c r="B21" s="10"/>
      <c r="C21" s="12"/>
      <c r="D21" s="1"/>
      <c r="E21" s="1"/>
      <c r="F21" s="11" t="s">
        <v>1</v>
      </c>
      <c r="G21" s="10"/>
    </row>
    <row r="22" spans="1:195" ht="15" x14ac:dyDescent="0.25">
      <c r="A22" s="3"/>
      <c r="B22" s="10"/>
      <c r="C22" s="13"/>
      <c r="D22" s="14"/>
      <c r="E22" s="14"/>
      <c r="F22" s="2" t="s">
        <v>1</v>
      </c>
    </row>
    <row r="23" spans="1:195" ht="15" x14ac:dyDescent="0.25">
      <c r="A23" s="14"/>
      <c r="D23" s="14"/>
      <c r="E23" s="14"/>
      <c r="F23" s="2" t="s">
        <v>1</v>
      </c>
    </row>
    <row r="24" spans="1:195" ht="15" x14ac:dyDescent="0.25">
      <c r="A24" s="1"/>
      <c r="D24" s="3"/>
      <c r="E24" s="3"/>
    </row>
  </sheetData>
  <phoneticPr fontId="0" type="noConversion"/>
  <printOptions horizontalCentered="1"/>
  <pageMargins left="0.34" right="0.39370078740157483" top="1.38" bottom="0.59055118110236227" header="0.51181102362204722" footer="0.51181102362204722"/>
  <pageSetup paperSize="9" scale="85" orientation="landscape" horizontalDpi="1200" verticalDpi="1200" r:id="rId1"/>
  <headerFooter alignWithMargins="0"/>
  <rowBreaks count="1" manualBreakCount="1">
    <brk id="25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26"/>
  <sheetViews>
    <sheetView showGridLines="0" workbookViewId="0">
      <selection activeCell="D25" sqref="D25"/>
    </sheetView>
  </sheetViews>
  <sheetFormatPr defaultColWidth="8.85546875" defaultRowHeight="14.25" x14ac:dyDescent="0.2"/>
  <cols>
    <col min="1" max="1" width="29.42578125" style="2" customWidth="1"/>
    <col min="2" max="2" width="10.5703125" style="2" customWidth="1"/>
    <col min="3" max="3" width="15.7109375" style="4" customWidth="1"/>
    <col min="4" max="4" width="16.85546875" style="2" customWidth="1"/>
    <col min="5" max="5" width="20.5703125" style="2" customWidth="1"/>
    <col min="6" max="6" width="15.28515625" style="2" customWidth="1"/>
    <col min="7" max="7" width="16" style="2" bestFit="1" customWidth="1"/>
    <col min="8" max="8" width="8.85546875" style="2" customWidth="1"/>
    <col min="9" max="16384" width="8.85546875" style="2"/>
  </cols>
  <sheetData>
    <row r="1" spans="1:40" ht="15" x14ac:dyDescent="0.25">
      <c r="A1" s="3" t="s">
        <v>26</v>
      </c>
    </row>
    <row r="2" spans="1:40" ht="15" x14ac:dyDescent="0.25">
      <c r="A2" s="14" t="s">
        <v>39</v>
      </c>
      <c r="B2" s="3"/>
      <c r="C2" s="13"/>
      <c r="D2" s="3"/>
      <c r="E2" s="3"/>
      <c r="F2" s="3"/>
    </row>
    <row r="3" spans="1:40" ht="15" x14ac:dyDescent="0.25">
      <c r="C3" s="13"/>
    </row>
    <row r="4" spans="1:40" ht="15" thickBot="1" x14ac:dyDescent="0.25">
      <c r="H4" s="4"/>
    </row>
    <row r="5" spans="1:40" ht="15" x14ac:dyDescent="0.25">
      <c r="A5" s="5" t="s">
        <v>0</v>
      </c>
      <c r="B5" s="142"/>
      <c r="C5" s="137"/>
      <c r="D5" s="138"/>
      <c r="E5" s="138"/>
      <c r="F5" s="94"/>
      <c r="G5" s="139"/>
    </row>
    <row r="6" spans="1:40" ht="15" x14ac:dyDescent="0.25">
      <c r="A6" s="6" t="s">
        <v>5</v>
      </c>
      <c r="B6" s="143" t="s">
        <v>15</v>
      </c>
      <c r="C6" s="146" t="s">
        <v>2</v>
      </c>
      <c r="D6" s="147" t="s">
        <v>21</v>
      </c>
      <c r="E6" s="147" t="s">
        <v>20</v>
      </c>
      <c r="F6" s="146" t="s">
        <v>23</v>
      </c>
      <c r="G6" s="145" t="s">
        <v>4</v>
      </c>
    </row>
    <row r="7" spans="1:40" ht="15.75" thickBot="1" x14ac:dyDescent="0.3">
      <c r="A7" s="6"/>
      <c r="B7" s="144"/>
      <c r="C7" s="29"/>
      <c r="D7" s="29"/>
      <c r="E7" s="29"/>
      <c r="F7" s="29"/>
      <c r="G7" s="141"/>
    </row>
    <row r="8" spans="1:40" x14ac:dyDescent="0.2">
      <c r="A8" s="85"/>
      <c r="B8" s="140"/>
      <c r="C8" s="140"/>
      <c r="D8" s="140"/>
      <c r="E8" s="140"/>
      <c r="F8" s="140"/>
      <c r="G8" s="140"/>
    </row>
    <row r="9" spans="1:40" ht="15" x14ac:dyDescent="0.25">
      <c r="A9" s="86" t="s">
        <v>6</v>
      </c>
      <c r="B9" s="96">
        <f>SUM(C9:G9)</f>
        <v>2</v>
      </c>
      <c r="C9" s="96">
        <v>0</v>
      </c>
      <c r="D9" s="96">
        <v>0</v>
      </c>
      <c r="E9" s="96">
        <v>1</v>
      </c>
      <c r="F9" s="96">
        <v>1</v>
      </c>
      <c r="G9" s="97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5" x14ac:dyDescent="0.25">
      <c r="A10" s="87" t="s">
        <v>7</v>
      </c>
      <c r="B10" s="96">
        <f t="shared" ref="B10:B20" si="0">SUM(C10:G10)</f>
        <v>18</v>
      </c>
      <c r="C10" s="96">
        <v>10</v>
      </c>
      <c r="D10" s="96">
        <v>2</v>
      </c>
      <c r="E10" s="96">
        <v>1</v>
      </c>
      <c r="F10" s="96">
        <v>5</v>
      </c>
      <c r="G10" s="97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" x14ac:dyDescent="0.25">
      <c r="A11" s="87" t="s">
        <v>8</v>
      </c>
      <c r="B11" s="96">
        <f t="shared" si="0"/>
        <v>8</v>
      </c>
      <c r="C11" s="96">
        <v>5</v>
      </c>
      <c r="D11" s="96">
        <v>0</v>
      </c>
      <c r="E11" s="96">
        <v>1</v>
      </c>
      <c r="F11" s="96">
        <v>0</v>
      </c>
      <c r="G11" s="97">
        <v>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" x14ac:dyDescent="0.25">
      <c r="A12" s="88" t="s">
        <v>9</v>
      </c>
      <c r="B12" s="96">
        <f t="shared" si="0"/>
        <v>8</v>
      </c>
      <c r="C12" s="96">
        <v>2</v>
      </c>
      <c r="D12" s="96">
        <v>2</v>
      </c>
      <c r="E12" s="96">
        <v>0</v>
      </c>
      <c r="F12" s="96">
        <v>1</v>
      </c>
      <c r="G12" s="97">
        <v>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" x14ac:dyDescent="0.25">
      <c r="A13" s="87" t="s">
        <v>10</v>
      </c>
      <c r="B13" s="96">
        <f t="shared" si="0"/>
        <v>17</v>
      </c>
      <c r="C13" s="96">
        <v>8</v>
      </c>
      <c r="D13" s="96">
        <v>2</v>
      </c>
      <c r="E13" s="96">
        <v>0</v>
      </c>
      <c r="F13" s="96">
        <v>2</v>
      </c>
      <c r="G13" s="97">
        <v>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" x14ac:dyDescent="0.25">
      <c r="A14" s="86" t="s">
        <v>11</v>
      </c>
      <c r="B14" s="96">
        <f t="shared" si="0"/>
        <v>0</v>
      </c>
      <c r="C14" s="96">
        <v>0</v>
      </c>
      <c r="D14" s="96">
        <v>0</v>
      </c>
      <c r="E14" s="96">
        <v>0</v>
      </c>
      <c r="F14" s="96">
        <v>0</v>
      </c>
      <c r="G14" s="97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" x14ac:dyDescent="0.25">
      <c r="A15" s="88" t="s">
        <v>12</v>
      </c>
      <c r="B15" s="96">
        <f t="shared" si="0"/>
        <v>14</v>
      </c>
      <c r="C15" s="96">
        <v>5</v>
      </c>
      <c r="D15" s="96">
        <v>0</v>
      </c>
      <c r="E15" s="96">
        <v>1</v>
      </c>
      <c r="F15" s="96">
        <v>7</v>
      </c>
      <c r="G15" s="97">
        <v>1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" x14ac:dyDescent="0.25">
      <c r="A16" s="87" t="s">
        <v>13</v>
      </c>
      <c r="B16" s="96">
        <f t="shared" si="0"/>
        <v>6</v>
      </c>
      <c r="C16" s="96">
        <v>3</v>
      </c>
      <c r="D16" s="96">
        <v>2</v>
      </c>
      <c r="E16" s="96">
        <v>0</v>
      </c>
      <c r="F16" s="96">
        <v>1</v>
      </c>
      <c r="G16" s="97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195" ht="15" x14ac:dyDescent="0.25">
      <c r="A17" s="87" t="s">
        <v>14</v>
      </c>
      <c r="B17" s="96">
        <f t="shared" si="0"/>
        <v>35</v>
      </c>
      <c r="C17" s="96">
        <v>12</v>
      </c>
      <c r="D17" s="96">
        <v>6</v>
      </c>
      <c r="E17" s="96">
        <v>1</v>
      </c>
      <c r="F17" s="96">
        <v>7</v>
      </c>
      <c r="G17" s="97">
        <v>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195" ht="15.75" thickBot="1" x14ac:dyDescent="0.3">
      <c r="A18" s="89" t="s">
        <v>1</v>
      </c>
      <c r="B18" s="91"/>
      <c r="C18" s="91"/>
      <c r="D18" s="91"/>
      <c r="E18" s="91"/>
      <c r="F18" s="91"/>
      <c r="G18" s="9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195" x14ac:dyDescent="0.2">
      <c r="A19" s="8"/>
      <c r="B19" s="95"/>
      <c r="C19" s="19"/>
      <c r="D19" s="21"/>
      <c r="E19" s="19"/>
      <c r="F19" s="19" t="s">
        <v>1</v>
      </c>
      <c r="G19" s="24"/>
    </row>
    <row r="20" spans="1:195" ht="15.75" thickBot="1" x14ac:dyDescent="0.3">
      <c r="A20" s="7" t="s">
        <v>15</v>
      </c>
      <c r="B20" s="20">
        <f t="shared" si="0"/>
        <v>108</v>
      </c>
      <c r="C20" s="20">
        <f>SUM(C9:C18)</f>
        <v>45</v>
      </c>
      <c r="D20" s="22">
        <f>SUM(D9:D18)</f>
        <v>14</v>
      </c>
      <c r="E20" s="20">
        <f>SUM(E9:E17)</f>
        <v>5</v>
      </c>
      <c r="F20" s="20">
        <f>SUM(F9:F17)</f>
        <v>24</v>
      </c>
      <c r="G20" s="25">
        <f>SUM(G9:G18)</f>
        <v>20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</row>
    <row r="21" spans="1:195" x14ac:dyDescent="0.2">
      <c r="F21" s="2" t="s">
        <v>1</v>
      </c>
    </row>
    <row r="22" spans="1:195" ht="15" x14ac:dyDescent="0.25">
      <c r="A22" s="26"/>
      <c r="B22" s="10"/>
      <c r="C22" s="12"/>
      <c r="D22" s="10"/>
      <c r="E22" s="10"/>
      <c r="F22" s="11" t="s">
        <v>1</v>
      </c>
      <c r="G22" s="10"/>
    </row>
    <row r="23" spans="1:195" ht="15" x14ac:dyDescent="0.25">
      <c r="A23" s="9"/>
      <c r="B23" s="10"/>
      <c r="C23" s="12"/>
      <c r="D23" s="1"/>
      <c r="E23" s="1"/>
      <c r="F23" s="11" t="s">
        <v>1</v>
      </c>
      <c r="G23" s="10"/>
    </row>
    <row r="24" spans="1:195" ht="15" x14ac:dyDescent="0.25">
      <c r="A24" s="3"/>
      <c r="B24" s="10"/>
      <c r="C24" s="13"/>
      <c r="D24" s="14"/>
      <c r="E24" s="14"/>
      <c r="F24" s="2" t="s">
        <v>1</v>
      </c>
    </row>
    <row r="25" spans="1:195" ht="15" x14ac:dyDescent="0.25">
      <c r="A25" s="14"/>
      <c r="D25" s="14"/>
      <c r="E25" s="14"/>
      <c r="F25" s="2" t="s">
        <v>1</v>
      </c>
    </row>
    <row r="26" spans="1:195" ht="15" x14ac:dyDescent="0.25">
      <c r="A26" s="1"/>
      <c r="D26" s="3"/>
      <c r="E26" s="3"/>
    </row>
  </sheetData>
  <phoneticPr fontId="11" type="noConversion"/>
  <printOptions horizontalCentered="1"/>
  <pageMargins left="0.34" right="0.39370078740157483" top="1.38" bottom="0.59055118110236227" header="0.51181102362204722" footer="0.51181102362204722"/>
  <pageSetup paperSize="9" scale="85" orientation="landscape" horizontalDpi="1200" verticalDpi="1200" r:id="rId1"/>
  <headerFooter alignWithMargins="0"/>
  <rowBreaks count="1" manualBreakCount="1">
    <brk id="25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8" sqref="C28"/>
    </sheetView>
  </sheetViews>
  <sheetFormatPr defaultRowHeight="12.75" x14ac:dyDescent="0.2"/>
  <cols>
    <col min="1" max="1" width="27.42578125" customWidth="1"/>
    <col min="2" max="2" width="8.7109375" bestFit="1" customWidth="1"/>
    <col min="3" max="3" width="15" bestFit="1" customWidth="1"/>
    <col min="4" max="4" width="10" bestFit="1" customWidth="1"/>
    <col min="5" max="5" width="14.5703125" bestFit="1" customWidth="1"/>
    <col min="6" max="6" width="14.28515625" customWidth="1"/>
    <col min="7" max="7" width="17.85546875" customWidth="1"/>
  </cols>
  <sheetData>
    <row r="1" spans="1:10" ht="15" x14ac:dyDescent="0.25">
      <c r="A1" s="3" t="s">
        <v>27</v>
      </c>
      <c r="B1" s="2"/>
      <c r="C1" s="4"/>
      <c r="D1" s="2"/>
      <c r="E1" s="2"/>
      <c r="F1" s="2"/>
    </row>
    <row r="2" spans="1:10" ht="15" x14ac:dyDescent="0.25">
      <c r="A2" s="14" t="s">
        <v>40</v>
      </c>
      <c r="B2" s="3"/>
      <c r="C2" s="13"/>
      <c r="D2" s="3"/>
      <c r="E2" s="3"/>
      <c r="F2" s="2"/>
    </row>
    <row r="3" spans="1:10" ht="15" x14ac:dyDescent="0.25">
      <c r="A3" s="2"/>
      <c r="B3" s="2"/>
      <c r="C3" s="13"/>
      <c r="D3" s="2"/>
      <c r="E3" s="2"/>
      <c r="F3" s="2"/>
    </row>
    <row r="4" spans="1:10" ht="15" thickBot="1" x14ac:dyDescent="0.25">
      <c r="A4" s="2"/>
      <c r="B4" s="2"/>
      <c r="C4" s="4"/>
      <c r="D4" s="2"/>
      <c r="E4" s="2"/>
      <c r="F4" s="2"/>
    </row>
    <row r="5" spans="1:10" x14ac:dyDescent="0.2">
      <c r="A5" s="55" t="s">
        <v>0</v>
      </c>
      <c r="B5" s="56"/>
      <c r="C5" s="50"/>
      <c r="D5" s="51"/>
      <c r="E5" s="51"/>
      <c r="F5" s="51"/>
      <c r="G5" s="51"/>
    </row>
    <row r="6" spans="1:10" x14ac:dyDescent="0.2">
      <c r="A6" s="57" t="s">
        <v>5</v>
      </c>
      <c r="B6" s="53" t="s">
        <v>15</v>
      </c>
      <c r="C6" s="150" t="s">
        <v>2</v>
      </c>
      <c r="D6" s="58" t="s">
        <v>21</v>
      </c>
      <c r="E6" s="58" t="s">
        <v>20</v>
      </c>
      <c r="F6" s="151" t="s">
        <v>3</v>
      </c>
      <c r="G6" s="68" t="s">
        <v>4</v>
      </c>
    </row>
    <row r="7" spans="1:10" ht="13.5" thickBot="1" x14ac:dyDescent="0.25">
      <c r="A7" s="59"/>
      <c r="B7" s="60"/>
      <c r="C7" s="61"/>
      <c r="D7" s="62"/>
      <c r="E7" s="62"/>
      <c r="F7" s="62"/>
      <c r="G7" s="62"/>
    </row>
    <row r="8" spans="1:10" ht="18" x14ac:dyDescent="0.25">
      <c r="A8" s="113" t="s">
        <v>6</v>
      </c>
      <c r="B8" s="114">
        <f>SUM(C8:G8)</f>
        <v>0</v>
      </c>
      <c r="C8" s="115">
        <v>0</v>
      </c>
      <c r="D8" s="115">
        <v>0</v>
      </c>
      <c r="E8" s="115">
        <v>0</v>
      </c>
      <c r="F8" s="115">
        <v>0</v>
      </c>
      <c r="G8" s="116">
        <v>0</v>
      </c>
      <c r="I8" s="30"/>
      <c r="J8" s="30"/>
    </row>
    <row r="9" spans="1:10" ht="18" x14ac:dyDescent="0.25">
      <c r="A9" s="100" t="s">
        <v>7</v>
      </c>
      <c r="B9" s="104">
        <f t="shared" ref="B9:B16" si="0">SUM(C9:G9)</f>
        <v>15</v>
      </c>
      <c r="C9" s="106">
        <v>8</v>
      </c>
      <c r="D9" s="106">
        <v>0</v>
      </c>
      <c r="E9" s="106">
        <v>1</v>
      </c>
      <c r="F9" s="106">
        <v>1</v>
      </c>
      <c r="G9" s="107">
        <v>5</v>
      </c>
      <c r="I9" s="30"/>
      <c r="J9" s="30"/>
    </row>
    <row r="10" spans="1:10" ht="18" x14ac:dyDescent="0.25">
      <c r="A10" s="100" t="s">
        <v>8</v>
      </c>
      <c r="B10" s="104">
        <f t="shared" si="0"/>
        <v>4</v>
      </c>
      <c r="C10" s="106">
        <v>0</v>
      </c>
      <c r="D10" s="106">
        <v>0</v>
      </c>
      <c r="E10" s="106">
        <v>0</v>
      </c>
      <c r="F10" s="106">
        <v>3</v>
      </c>
      <c r="G10" s="107">
        <v>1</v>
      </c>
      <c r="I10" s="30"/>
      <c r="J10" s="30"/>
    </row>
    <row r="11" spans="1:10" ht="18" x14ac:dyDescent="0.25">
      <c r="A11" s="101" t="s">
        <v>9</v>
      </c>
      <c r="B11" s="104">
        <v>6</v>
      </c>
      <c r="C11" s="106">
        <v>1</v>
      </c>
      <c r="D11" s="106">
        <v>0</v>
      </c>
      <c r="E11" s="106">
        <v>0</v>
      </c>
      <c r="F11" s="106">
        <v>3</v>
      </c>
      <c r="G11" s="107">
        <v>2</v>
      </c>
      <c r="I11" s="30"/>
      <c r="J11" s="30"/>
    </row>
    <row r="12" spans="1:10" ht="18" x14ac:dyDescent="0.25">
      <c r="A12" s="100" t="s">
        <v>10</v>
      </c>
      <c r="B12" s="104">
        <f t="shared" si="0"/>
        <v>18</v>
      </c>
      <c r="C12" s="106">
        <v>3</v>
      </c>
      <c r="D12" s="106">
        <v>1</v>
      </c>
      <c r="E12" s="106">
        <v>2</v>
      </c>
      <c r="F12" s="106">
        <v>1</v>
      </c>
      <c r="G12" s="107">
        <v>11</v>
      </c>
      <c r="I12" s="30"/>
      <c r="J12" s="30"/>
    </row>
    <row r="13" spans="1:10" ht="18" x14ac:dyDescent="0.25">
      <c r="A13" s="99" t="s">
        <v>11</v>
      </c>
      <c r="B13" s="104">
        <f t="shared" si="0"/>
        <v>0</v>
      </c>
      <c r="C13" s="106">
        <v>0</v>
      </c>
      <c r="D13" s="106">
        <v>0</v>
      </c>
      <c r="E13" s="106">
        <v>0</v>
      </c>
      <c r="F13" s="106">
        <v>0</v>
      </c>
      <c r="G13" s="107">
        <v>0</v>
      </c>
      <c r="I13" s="30"/>
      <c r="J13" s="30"/>
    </row>
    <row r="14" spans="1:10" ht="18" x14ac:dyDescent="0.25">
      <c r="A14" s="101" t="s">
        <v>12</v>
      </c>
      <c r="B14" s="104">
        <f t="shared" si="0"/>
        <v>32</v>
      </c>
      <c r="C14" s="106">
        <v>18</v>
      </c>
      <c r="D14" s="106">
        <v>4</v>
      </c>
      <c r="E14" s="106">
        <v>0</v>
      </c>
      <c r="F14" s="106">
        <v>3</v>
      </c>
      <c r="G14" s="107">
        <v>7</v>
      </c>
      <c r="I14" s="30"/>
      <c r="J14" s="30"/>
    </row>
    <row r="15" spans="1:10" ht="18" x14ac:dyDescent="0.25">
      <c r="A15" s="100" t="s">
        <v>13</v>
      </c>
      <c r="B15" s="104">
        <f t="shared" si="0"/>
        <v>16</v>
      </c>
      <c r="C15" s="106">
        <v>3</v>
      </c>
      <c r="D15" s="106">
        <v>7</v>
      </c>
      <c r="E15" s="106">
        <v>0</v>
      </c>
      <c r="F15" s="106">
        <v>2</v>
      </c>
      <c r="G15" s="107">
        <v>4</v>
      </c>
      <c r="I15" s="30"/>
      <c r="J15" s="30"/>
    </row>
    <row r="16" spans="1:10" ht="18.75" thickBot="1" x14ac:dyDescent="0.3">
      <c r="A16" s="109" t="s">
        <v>14</v>
      </c>
      <c r="B16" s="110">
        <f t="shared" si="0"/>
        <v>74</v>
      </c>
      <c r="C16" s="111">
        <v>31</v>
      </c>
      <c r="D16" s="111">
        <v>8</v>
      </c>
      <c r="E16" s="111">
        <v>2</v>
      </c>
      <c r="F16" s="111">
        <v>19</v>
      </c>
      <c r="G16" s="112">
        <v>14</v>
      </c>
      <c r="I16" s="30"/>
      <c r="J16" s="30"/>
    </row>
    <row r="17" spans="1:10" ht="12.75" customHeight="1" x14ac:dyDescent="0.25">
      <c r="A17" s="50"/>
      <c r="B17" s="78"/>
      <c r="C17" s="56"/>
      <c r="D17" s="79"/>
      <c r="E17" s="56"/>
      <c r="F17" s="56" t="s">
        <v>1</v>
      </c>
      <c r="G17" s="80"/>
      <c r="I17" s="30"/>
      <c r="J17" s="30"/>
    </row>
    <row r="18" spans="1:10" ht="18.75" thickBot="1" x14ac:dyDescent="0.3">
      <c r="A18" s="59" t="s">
        <v>15</v>
      </c>
      <c r="B18" s="65">
        <f>SUM(B8:B17)</f>
        <v>165</v>
      </c>
      <c r="C18" s="65">
        <f>SUM(C8:C16)</f>
        <v>64</v>
      </c>
      <c r="D18" s="66">
        <f>SUM(D8:D16)</f>
        <v>20</v>
      </c>
      <c r="E18" s="65">
        <f>SUM(E8:E16)</f>
        <v>5</v>
      </c>
      <c r="F18" s="65">
        <f>SUM(F8:F16)</f>
        <v>32</v>
      </c>
      <c r="G18" s="67">
        <f>SUM(G8:G16)</f>
        <v>44</v>
      </c>
      <c r="I18" s="30"/>
      <c r="J18" s="30"/>
    </row>
    <row r="19" spans="1:10" ht="18" x14ac:dyDescent="0.25">
      <c r="A19" s="2"/>
      <c r="B19" s="2"/>
      <c r="C19" s="4"/>
      <c r="D19" s="2"/>
      <c r="E19" s="2" t="s">
        <v>1</v>
      </c>
      <c r="F19" s="2"/>
      <c r="I19" s="30"/>
      <c r="J19" s="30"/>
    </row>
    <row r="20" spans="1:10" ht="18" x14ac:dyDescent="0.25">
      <c r="A20" s="1"/>
      <c r="B20" s="10"/>
      <c r="C20" s="12"/>
      <c r="D20" s="10"/>
      <c r="E20" s="11" t="s">
        <v>1</v>
      </c>
      <c r="F20" s="10"/>
      <c r="I20" s="30"/>
      <c r="J20" s="30"/>
    </row>
    <row r="21" spans="1:10" ht="15" x14ac:dyDescent="0.25">
      <c r="A21" s="9"/>
      <c r="B21" s="10"/>
      <c r="C21" s="12"/>
      <c r="D21" s="1"/>
      <c r="E21" s="11" t="s">
        <v>1</v>
      </c>
      <c r="F21" s="10"/>
    </row>
    <row r="22" spans="1:10" ht="15" x14ac:dyDescent="0.25">
      <c r="A22" s="3"/>
      <c r="B22" s="10"/>
      <c r="C22" s="13"/>
      <c r="D22" s="14"/>
      <c r="E22" s="2" t="s">
        <v>1</v>
      </c>
      <c r="F22" s="2"/>
    </row>
    <row r="23" spans="1:10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17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G30" sqref="G30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  <col min="9" max="9" width="0.42578125" customWidth="1"/>
  </cols>
  <sheetData>
    <row r="1" spans="1:7" ht="15" x14ac:dyDescent="0.25">
      <c r="A1" s="3" t="s">
        <v>28</v>
      </c>
      <c r="B1" s="2"/>
      <c r="C1" s="4"/>
      <c r="D1" s="2"/>
      <c r="E1" s="2"/>
      <c r="F1" s="2"/>
    </row>
    <row r="2" spans="1:7" ht="15" x14ac:dyDescent="0.25">
      <c r="A2" s="14" t="s">
        <v>41</v>
      </c>
      <c r="B2" s="3"/>
      <c r="C2" s="13"/>
      <c r="D2" s="3"/>
      <c r="E2" s="3"/>
      <c r="F2" s="2"/>
    </row>
    <row r="3" spans="1:7" ht="15" x14ac:dyDescent="0.25">
      <c r="A3" s="2"/>
      <c r="B3" s="2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ht="13.5" thickBot="1" x14ac:dyDescent="0.25">
      <c r="A7" s="59"/>
      <c r="B7" s="60"/>
      <c r="C7" s="61"/>
      <c r="D7" s="62"/>
      <c r="E7" s="62"/>
      <c r="F7" s="62"/>
      <c r="G7" s="62"/>
    </row>
    <row r="8" spans="1:7" x14ac:dyDescent="0.2">
      <c r="A8" s="113" t="s">
        <v>6</v>
      </c>
      <c r="B8" s="114">
        <f>SUM(C8:G8)</f>
        <v>1</v>
      </c>
      <c r="C8" s="115">
        <v>1</v>
      </c>
      <c r="D8" s="115">
        <v>0</v>
      </c>
      <c r="E8" s="115">
        <v>0</v>
      </c>
      <c r="F8" s="115">
        <v>0</v>
      </c>
      <c r="G8" s="116">
        <v>0</v>
      </c>
    </row>
    <row r="9" spans="1:7" x14ac:dyDescent="0.2">
      <c r="A9" s="100" t="s">
        <v>7</v>
      </c>
      <c r="B9" s="104">
        <f t="shared" ref="B9:B16" si="0">SUM(C9:G9)</f>
        <v>15</v>
      </c>
      <c r="C9" s="106">
        <v>7</v>
      </c>
      <c r="D9" s="106">
        <v>0</v>
      </c>
      <c r="E9" s="106">
        <v>1</v>
      </c>
      <c r="F9" s="106">
        <v>5</v>
      </c>
      <c r="G9" s="107">
        <v>2</v>
      </c>
    </row>
    <row r="10" spans="1:7" x14ac:dyDescent="0.2">
      <c r="A10" s="100" t="s">
        <v>8</v>
      </c>
      <c r="B10" s="104">
        <f t="shared" si="0"/>
        <v>9</v>
      </c>
      <c r="C10" s="106">
        <v>2</v>
      </c>
      <c r="D10" s="106">
        <v>1</v>
      </c>
      <c r="E10" s="106">
        <v>1</v>
      </c>
      <c r="F10" s="106">
        <v>2</v>
      </c>
      <c r="G10" s="107">
        <v>3</v>
      </c>
    </row>
    <row r="11" spans="1:7" x14ac:dyDescent="0.2">
      <c r="A11" s="101" t="s">
        <v>9</v>
      </c>
      <c r="B11" s="104">
        <f t="shared" si="0"/>
        <v>19</v>
      </c>
      <c r="C11" s="106">
        <v>4</v>
      </c>
      <c r="D11" s="106">
        <v>0</v>
      </c>
      <c r="E11" s="106">
        <v>2</v>
      </c>
      <c r="F11" s="106">
        <v>3</v>
      </c>
      <c r="G11" s="107">
        <v>10</v>
      </c>
    </row>
    <row r="12" spans="1:7" x14ac:dyDescent="0.2">
      <c r="A12" s="100" t="s">
        <v>10</v>
      </c>
      <c r="B12" s="104">
        <f t="shared" si="0"/>
        <v>49</v>
      </c>
      <c r="C12" s="106">
        <v>8</v>
      </c>
      <c r="D12" s="106">
        <v>0</v>
      </c>
      <c r="E12" s="106">
        <v>17</v>
      </c>
      <c r="F12" s="106">
        <v>1</v>
      </c>
      <c r="G12" s="107">
        <v>23</v>
      </c>
    </row>
    <row r="13" spans="1:7" x14ac:dyDescent="0.2">
      <c r="A13" s="99" t="s">
        <v>11</v>
      </c>
      <c r="B13" s="104">
        <f t="shared" si="0"/>
        <v>2</v>
      </c>
      <c r="C13" s="106">
        <v>0</v>
      </c>
      <c r="D13" s="106">
        <v>0</v>
      </c>
      <c r="E13" s="106">
        <v>2</v>
      </c>
      <c r="F13" s="106">
        <v>0</v>
      </c>
      <c r="G13" s="107">
        <v>0</v>
      </c>
    </row>
    <row r="14" spans="1:7" x14ac:dyDescent="0.2">
      <c r="A14" s="101" t="s">
        <v>12</v>
      </c>
      <c r="B14" s="104">
        <f t="shared" si="0"/>
        <v>39</v>
      </c>
      <c r="C14" s="106">
        <v>24</v>
      </c>
      <c r="D14" s="106">
        <v>1</v>
      </c>
      <c r="E14" s="106">
        <v>2</v>
      </c>
      <c r="F14" s="106">
        <v>5</v>
      </c>
      <c r="G14" s="107">
        <v>7</v>
      </c>
    </row>
    <row r="15" spans="1:7" x14ac:dyDescent="0.2">
      <c r="A15" s="100" t="s">
        <v>13</v>
      </c>
      <c r="B15" s="104">
        <f t="shared" si="0"/>
        <v>4</v>
      </c>
      <c r="C15" s="106">
        <v>2</v>
      </c>
      <c r="D15" s="106">
        <v>0</v>
      </c>
      <c r="E15" s="106">
        <v>0</v>
      </c>
      <c r="F15" s="106">
        <v>2</v>
      </c>
      <c r="G15" s="107">
        <v>0</v>
      </c>
    </row>
    <row r="16" spans="1:7" ht="13.5" thickBot="1" x14ac:dyDescent="0.25">
      <c r="A16" s="109" t="s">
        <v>14</v>
      </c>
      <c r="B16" s="110">
        <f t="shared" si="0"/>
        <v>80</v>
      </c>
      <c r="C16" s="111">
        <v>36</v>
      </c>
      <c r="D16" s="111">
        <v>9</v>
      </c>
      <c r="E16" s="111">
        <v>5</v>
      </c>
      <c r="F16" s="111">
        <v>11</v>
      </c>
      <c r="G16" s="112">
        <v>19</v>
      </c>
    </row>
    <row r="17" spans="1:7" x14ac:dyDescent="0.2">
      <c r="A17" s="50"/>
      <c r="B17" s="64"/>
      <c r="C17" s="56"/>
      <c r="D17" s="79"/>
      <c r="E17" s="56"/>
      <c r="F17" s="56" t="s">
        <v>1</v>
      </c>
      <c r="G17" s="80"/>
    </row>
    <row r="18" spans="1:7" ht="13.5" thickBot="1" x14ac:dyDescent="0.25">
      <c r="A18" s="59" t="s">
        <v>15</v>
      </c>
      <c r="B18" s="65">
        <f>SUM(B8:B17)</f>
        <v>218</v>
      </c>
      <c r="C18" s="65">
        <f>SUM(C8:C16)</f>
        <v>84</v>
      </c>
      <c r="D18" s="66">
        <f>SUM(D8:D16)</f>
        <v>11</v>
      </c>
      <c r="E18" s="65">
        <f>SUM(E8:E16)</f>
        <v>30</v>
      </c>
      <c r="F18" s="65">
        <f>SUM(F8:F16)</f>
        <v>29</v>
      </c>
      <c r="G18" s="67">
        <f>SUM(G8:G16)</f>
        <v>64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77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9" sqref="D29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29</v>
      </c>
      <c r="B1" s="2"/>
      <c r="C1" s="4"/>
      <c r="D1" s="2"/>
      <c r="E1" s="2"/>
      <c r="F1" s="2"/>
    </row>
    <row r="2" spans="1:7" ht="15" x14ac:dyDescent="0.25">
      <c r="A2" s="14" t="s">
        <v>42</v>
      </c>
      <c r="B2" s="3"/>
      <c r="C2" s="13"/>
      <c r="D2" s="3"/>
      <c r="E2" s="3"/>
      <c r="F2" s="2"/>
    </row>
    <row r="3" spans="1:7" ht="15" x14ac:dyDescent="0.25">
      <c r="A3" s="2"/>
      <c r="B3" s="2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ht="13.5" thickBot="1" x14ac:dyDescent="0.25">
      <c r="A7" s="57"/>
      <c r="B7" s="53"/>
      <c r="C7" s="69"/>
      <c r="D7" s="58"/>
      <c r="E7" s="58"/>
      <c r="F7" s="58"/>
      <c r="G7" s="58"/>
    </row>
    <row r="8" spans="1:7" x14ac:dyDescent="0.2">
      <c r="A8" s="117" t="s">
        <v>6</v>
      </c>
      <c r="B8" s="118">
        <f>SUM(C8:G8)</f>
        <v>3</v>
      </c>
      <c r="C8" s="119">
        <v>1</v>
      </c>
      <c r="D8" s="119">
        <v>0</v>
      </c>
      <c r="E8" s="119">
        <v>0</v>
      </c>
      <c r="F8" s="119">
        <v>2</v>
      </c>
      <c r="G8" s="120">
        <v>0</v>
      </c>
    </row>
    <row r="9" spans="1:7" x14ac:dyDescent="0.2">
      <c r="A9" s="100" t="s">
        <v>7</v>
      </c>
      <c r="B9" s="104">
        <f t="shared" ref="B9:B16" si="0">SUM(C9:G9)</f>
        <v>18</v>
      </c>
      <c r="C9" s="106">
        <v>8</v>
      </c>
      <c r="D9" s="106">
        <v>1</v>
      </c>
      <c r="E9" s="106">
        <v>1</v>
      </c>
      <c r="F9" s="106">
        <v>4</v>
      </c>
      <c r="G9" s="107">
        <v>4</v>
      </c>
    </row>
    <row r="10" spans="1:7" x14ac:dyDescent="0.2">
      <c r="A10" s="100" t="s">
        <v>8</v>
      </c>
      <c r="B10" s="104">
        <f t="shared" si="0"/>
        <v>9</v>
      </c>
      <c r="C10" s="106">
        <v>5</v>
      </c>
      <c r="D10" s="106">
        <v>0</v>
      </c>
      <c r="E10" s="106">
        <v>1</v>
      </c>
      <c r="F10" s="106">
        <v>1</v>
      </c>
      <c r="G10" s="107">
        <v>2</v>
      </c>
    </row>
    <row r="11" spans="1:7" x14ac:dyDescent="0.2">
      <c r="A11" s="101" t="s">
        <v>9</v>
      </c>
      <c r="B11" s="104">
        <f t="shared" si="0"/>
        <v>23</v>
      </c>
      <c r="C11" s="106">
        <v>3</v>
      </c>
      <c r="D11" s="106">
        <v>2</v>
      </c>
      <c r="E11" s="106">
        <v>1</v>
      </c>
      <c r="F11" s="106">
        <v>8</v>
      </c>
      <c r="G11" s="107">
        <v>9</v>
      </c>
    </row>
    <row r="12" spans="1:7" x14ac:dyDescent="0.2">
      <c r="A12" s="100" t="s">
        <v>10</v>
      </c>
      <c r="B12" s="104">
        <f t="shared" si="0"/>
        <v>117</v>
      </c>
      <c r="C12" s="106">
        <v>18</v>
      </c>
      <c r="D12" s="106">
        <v>9</v>
      </c>
      <c r="E12" s="106">
        <v>25</v>
      </c>
      <c r="F12" s="106">
        <v>30</v>
      </c>
      <c r="G12" s="107">
        <v>35</v>
      </c>
    </row>
    <row r="13" spans="1:7" x14ac:dyDescent="0.2">
      <c r="A13" s="99" t="s">
        <v>11</v>
      </c>
      <c r="B13" s="104">
        <f t="shared" si="0"/>
        <v>3</v>
      </c>
      <c r="C13" s="106">
        <v>0</v>
      </c>
      <c r="D13" s="106">
        <v>0</v>
      </c>
      <c r="E13" s="106">
        <v>1</v>
      </c>
      <c r="F13" s="106">
        <v>2</v>
      </c>
      <c r="G13" s="107">
        <v>0</v>
      </c>
    </row>
    <row r="14" spans="1:7" x14ac:dyDescent="0.2">
      <c r="A14" s="101" t="s">
        <v>12</v>
      </c>
      <c r="B14" s="104">
        <f t="shared" si="0"/>
        <v>19</v>
      </c>
      <c r="C14" s="106">
        <v>9</v>
      </c>
      <c r="D14" s="106">
        <v>4</v>
      </c>
      <c r="E14" s="106">
        <v>2</v>
      </c>
      <c r="F14" s="106">
        <v>2</v>
      </c>
      <c r="G14" s="107">
        <v>2</v>
      </c>
    </row>
    <row r="15" spans="1:7" x14ac:dyDescent="0.2">
      <c r="A15" s="100" t="s">
        <v>13</v>
      </c>
      <c r="B15" s="104">
        <f t="shared" si="0"/>
        <v>15</v>
      </c>
      <c r="C15" s="106">
        <v>0</v>
      </c>
      <c r="D15" s="106">
        <v>1</v>
      </c>
      <c r="E15" s="106">
        <v>1</v>
      </c>
      <c r="F15" s="106">
        <v>10</v>
      </c>
      <c r="G15" s="107">
        <v>3</v>
      </c>
    </row>
    <row r="16" spans="1:7" ht="13.5" thickBot="1" x14ac:dyDescent="0.25">
      <c r="A16" s="102" t="s">
        <v>14</v>
      </c>
      <c r="B16" s="105">
        <f t="shared" si="0"/>
        <v>93</v>
      </c>
      <c r="C16" s="108">
        <v>15</v>
      </c>
      <c r="D16" s="108">
        <v>9</v>
      </c>
      <c r="E16" s="108">
        <v>22</v>
      </c>
      <c r="F16" s="108">
        <v>29</v>
      </c>
      <c r="G16" s="121">
        <v>18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300</v>
      </c>
      <c r="C18" s="65">
        <f>SUM(C8:C16)</f>
        <v>59</v>
      </c>
      <c r="D18" s="66">
        <f>SUM(D8:D16)</f>
        <v>26</v>
      </c>
      <c r="E18" s="65">
        <f>SUM(E8:E16)</f>
        <v>54</v>
      </c>
      <c r="F18" s="65">
        <f>SUM(F8:F16)</f>
        <v>88</v>
      </c>
      <c r="G18" s="67">
        <f>SUM(G8:G16)</f>
        <v>73</v>
      </c>
    </row>
    <row r="19" spans="1:7" ht="15" x14ac:dyDescent="0.25">
      <c r="A19" s="2"/>
      <c r="B19" s="3"/>
      <c r="C19" s="13"/>
      <c r="D19" s="3"/>
      <c r="E19" s="3" t="s">
        <v>1</v>
      </c>
      <c r="F19" s="3"/>
      <c r="G19" s="81"/>
    </row>
    <row r="20" spans="1:7" ht="15" x14ac:dyDescent="0.25">
      <c r="A20" s="77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8" sqref="B8:B16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30</v>
      </c>
      <c r="B1" s="2"/>
      <c r="C1" s="4"/>
      <c r="D1" s="2"/>
      <c r="E1" s="2"/>
      <c r="F1" s="2"/>
    </row>
    <row r="2" spans="1:7" ht="15" x14ac:dyDescent="0.25">
      <c r="A2" s="14" t="s">
        <v>43</v>
      </c>
      <c r="B2" s="3"/>
      <c r="C2" s="13"/>
      <c r="D2" s="3"/>
      <c r="E2" s="3"/>
      <c r="F2" s="2"/>
    </row>
    <row r="3" spans="1:7" ht="15" x14ac:dyDescent="0.25">
      <c r="A3" s="2"/>
      <c r="B3" s="2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ht="13.5" thickBot="1" x14ac:dyDescent="0.25">
      <c r="A7" s="57"/>
      <c r="B7" s="53"/>
      <c r="C7" s="69"/>
      <c r="D7" s="58"/>
      <c r="E7" s="58"/>
      <c r="F7" s="58"/>
      <c r="G7" s="58"/>
    </row>
    <row r="8" spans="1:7" x14ac:dyDescent="0.2">
      <c r="A8" s="117" t="s">
        <v>6</v>
      </c>
      <c r="B8" s="118">
        <f>SUM(C8:G8)</f>
        <v>6</v>
      </c>
      <c r="C8" s="119">
        <v>5</v>
      </c>
      <c r="D8" s="119">
        <v>0</v>
      </c>
      <c r="E8" s="119">
        <v>0</v>
      </c>
      <c r="F8" s="119">
        <v>1</v>
      </c>
      <c r="G8" s="120">
        <v>0</v>
      </c>
    </row>
    <row r="9" spans="1:7" x14ac:dyDescent="0.2">
      <c r="A9" s="100" t="s">
        <v>7</v>
      </c>
      <c r="B9" s="104">
        <f t="shared" ref="B9:B16" si="0">SUM(C9:G9)</f>
        <v>63</v>
      </c>
      <c r="C9" s="106">
        <v>43</v>
      </c>
      <c r="D9" s="106">
        <v>4</v>
      </c>
      <c r="E9" s="106">
        <v>0</v>
      </c>
      <c r="F9" s="106">
        <v>13</v>
      </c>
      <c r="G9" s="107">
        <v>3</v>
      </c>
    </row>
    <row r="10" spans="1:7" x14ac:dyDescent="0.2">
      <c r="A10" s="100" t="s">
        <v>8</v>
      </c>
      <c r="B10" s="104">
        <f t="shared" si="0"/>
        <v>10</v>
      </c>
      <c r="C10" s="106">
        <v>5</v>
      </c>
      <c r="D10" s="106">
        <v>1</v>
      </c>
      <c r="E10" s="106">
        <v>1</v>
      </c>
      <c r="F10" s="106">
        <v>2</v>
      </c>
      <c r="G10" s="107">
        <v>1</v>
      </c>
    </row>
    <row r="11" spans="1:7" x14ac:dyDescent="0.2">
      <c r="A11" s="101" t="s">
        <v>9</v>
      </c>
      <c r="B11" s="104">
        <f t="shared" si="0"/>
        <v>20</v>
      </c>
      <c r="C11" s="106">
        <v>5</v>
      </c>
      <c r="D11" s="106">
        <v>1</v>
      </c>
      <c r="E11" s="106">
        <v>3</v>
      </c>
      <c r="F11" s="106">
        <v>8</v>
      </c>
      <c r="G11" s="107">
        <v>3</v>
      </c>
    </row>
    <row r="12" spans="1:7" x14ac:dyDescent="0.2">
      <c r="A12" s="100" t="s">
        <v>10</v>
      </c>
      <c r="B12" s="104">
        <f t="shared" si="0"/>
        <v>37</v>
      </c>
      <c r="C12" s="106">
        <v>4</v>
      </c>
      <c r="D12" s="106">
        <v>6</v>
      </c>
      <c r="E12" s="106">
        <v>3</v>
      </c>
      <c r="F12" s="106">
        <v>20</v>
      </c>
      <c r="G12" s="107">
        <v>4</v>
      </c>
    </row>
    <row r="13" spans="1:7" x14ac:dyDescent="0.2">
      <c r="A13" s="99" t="s">
        <v>11</v>
      </c>
      <c r="B13" s="104">
        <f t="shared" si="0"/>
        <v>1</v>
      </c>
      <c r="C13" s="106">
        <v>0</v>
      </c>
      <c r="D13" s="106">
        <v>1</v>
      </c>
      <c r="E13" s="106">
        <v>0</v>
      </c>
      <c r="F13" s="106">
        <v>0</v>
      </c>
      <c r="G13" s="107">
        <v>0</v>
      </c>
    </row>
    <row r="14" spans="1:7" x14ac:dyDescent="0.2">
      <c r="A14" s="101" t="s">
        <v>12</v>
      </c>
      <c r="B14" s="104">
        <f t="shared" si="0"/>
        <v>33</v>
      </c>
      <c r="C14" s="106">
        <v>12</v>
      </c>
      <c r="D14" s="106">
        <v>9</v>
      </c>
      <c r="E14" s="106">
        <v>1</v>
      </c>
      <c r="F14" s="106">
        <v>6</v>
      </c>
      <c r="G14" s="107">
        <v>5</v>
      </c>
    </row>
    <row r="15" spans="1:7" x14ac:dyDescent="0.2">
      <c r="A15" s="100" t="s">
        <v>13</v>
      </c>
      <c r="B15" s="104">
        <f t="shared" si="0"/>
        <v>5</v>
      </c>
      <c r="C15" s="106">
        <v>1</v>
      </c>
      <c r="D15" s="106">
        <v>1</v>
      </c>
      <c r="E15" s="106">
        <v>0</v>
      </c>
      <c r="F15" s="106">
        <v>3</v>
      </c>
      <c r="G15" s="107">
        <v>0</v>
      </c>
    </row>
    <row r="16" spans="1:7" ht="13.5" thickBot="1" x14ac:dyDescent="0.25">
      <c r="A16" s="102" t="s">
        <v>14</v>
      </c>
      <c r="B16" s="105">
        <f t="shared" si="0"/>
        <v>78</v>
      </c>
      <c r="C16" s="108">
        <v>26</v>
      </c>
      <c r="D16" s="108">
        <v>15</v>
      </c>
      <c r="E16" s="106">
        <v>14</v>
      </c>
      <c r="F16" s="108">
        <v>14</v>
      </c>
      <c r="G16" s="121">
        <v>9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253</v>
      </c>
      <c r="C18" s="65">
        <f>SUM(C8:C16)</f>
        <v>101</v>
      </c>
      <c r="D18" s="66">
        <f>SUM(D8:D16)</f>
        <v>38</v>
      </c>
      <c r="E18" s="65">
        <f>SUM(E8:E16)</f>
        <v>22</v>
      </c>
      <c r="F18" s="65">
        <f>SUM(F8:F16)</f>
        <v>67</v>
      </c>
      <c r="G18" s="67">
        <f>SUM(G8:G16)</f>
        <v>25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77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E28" sqref="E28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31</v>
      </c>
      <c r="B1" s="2"/>
      <c r="C1" s="4"/>
      <c r="D1" s="2"/>
      <c r="E1" s="2"/>
      <c r="F1" s="2"/>
    </row>
    <row r="2" spans="1:7" ht="15" x14ac:dyDescent="0.25">
      <c r="A2" s="14" t="s">
        <v>44</v>
      </c>
      <c r="B2" s="3"/>
      <c r="C2" s="13"/>
      <c r="D2" s="3"/>
      <c r="E2" s="3"/>
      <c r="F2" s="2"/>
    </row>
    <row r="3" spans="1:7" ht="15" x14ac:dyDescent="0.25">
      <c r="A3" s="2"/>
      <c r="B3" s="2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x14ac:dyDescent="0.2">
      <c r="A7" s="57"/>
      <c r="B7" s="53"/>
      <c r="C7" s="69"/>
      <c r="D7" s="58"/>
      <c r="E7" s="58"/>
      <c r="F7" s="58"/>
      <c r="G7" s="58"/>
    </row>
    <row r="8" spans="1:7" x14ac:dyDescent="0.2">
      <c r="A8" s="99" t="s">
        <v>6</v>
      </c>
      <c r="B8" s="104">
        <f>SUM(C8:G8)</f>
        <v>0</v>
      </c>
      <c r="C8" s="106">
        <v>0</v>
      </c>
      <c r="D8" s="106">
        <v>0</v>
      </c>
      <c r="E8" s="106">
        <v>0</v>
      </c>
      <c r="F8" s="106">
        <v>0</v>
      </c>
      <c r="G8" s="107">
        <v>0</v>
      </c>
    </row>
    <row r="9" spans="1:7" x14ac:dyDescent="0.2">
      <c r="A9" s="100" t="s">
        <v>7</v>
      </c>
      <c r="B9" s="104">
        <f t="shared" ref="B9:B16" si="0">SUM(C9:G9)</f>
        <v>5</v>
      </c>
      <c r="C9" s="106">
        <v>2</v>
      </c>
      <c r="D9" s="106">
        <v>1</v>
      </c>
      <c r="E9" s="106">
        <v>0</v>
      </c>
      <c r="F9" s="106">
        <v>2</v>
      </c>
      <c r="G9" s="107">
        <v>0</v>
      </c>
    </row>
    <row r="10" spans="1:7" x14ac:dyDescent="0.2">
      <c r="A10" s="100" t="s">
        <v>8</v>
      </c>
      <c r="B10" s="104">
        <f t="shared" si="0"/>
        <v>12</v>
      </c>
      <c r="C10" s="106">
        <v>5</v>
      </c>
      <c r="D10" s="106">
        <v>0</v>
      </c>
      <c r="E10" s="106">
        <v>1</v>
      </c>
      <c r="F10" s="106">
        <v>4</v>
      </c>
      <c r="G10" s="107">
        <v>2</v>
      </c>
    </row>
    <row r="11" spans="1:7" x14ac:dyDescent="0.2">
      <c r="A11" s="101" t="s">
        <v>9</v>
      </c>
      <c r="B11" s="104">
        <f t="shared" si="0"/>
        <v>17</v>
      </c>
      <c r="C11" s="106">
        <v>2</v>
      </c>
      <c r="D11" s="106">
        <v>4</v>
      </c>
      <c r="E11" s="106">
        <v>2</v>
      </c>
      <c r="F11" s="106">
        <v>4</v>
      </c>
      <c r="G11" s="107">
        <v>5</v>
      </c>
    </row>
    <row r="12" spans="1:7" x14ac:dyDescent="0.2">
      <c r="A12" s="100" t="s">
        <v>10</v>
      </c>
      <c r="B12" s="104">
        <f t="shared" si="0"/>
        <v>17</v>
      </c>
      <c r="C12" s="106">
        <v>2</v>
      </c>
      <c r="D12" s="106">
        <v>1</v>
      </c>
      <c r="E12" s="106">
        <v>2</v>
      </c>
      <c r="F12" s="106">
        <v>5</v>
      </c>
      <c r="G12" s="107">
        <v>7</v>
      </c>
    </row>
    <row r="13" spans="1:7" x14ac:dyDescent="0.2">
      <c r="A13" s="99" t="s">
        <v>11</v>
      </c>
      <c r="B13" s="104">
        <f t="shared" si="0"/>
        <v>1</v>
      </c>
      <c r="C13" s="106">
        <v>0</v>
      </c>
      <c r="D13" s="106">
        <v>1</v>
      </c>
      <c r="E13" s="106">
        <v>0</v>
      </c>
      <c r="F13" s="106">
        <v>0</v>
      </c>
      <c r="G13" s="107">
        <v>0</v>
      </c>
    </row>
    <row r="14" spans="1:7" x14ac:dyDescent="0.2">
      <c r="A14" s="101" t="s">
        <v>12</v>
      </c>
      <c r="B14" s="104">
        <f t="shared" si="0"/>
        <v>12</v>
      </c>
      <c r="C14" s="106">
        <v>7</v>
      </c>
      <c r="D14" s="106">
        <v>1</v>
      </c>
      <c r="E14" s="106">
        <v>0</v>
      </c>
      <c r="F14" s="106">
        <v>1</v>
      </c>
      <c r="G14" s="107">
        <v>3</v>
      </c>
    </row>
    <row r="15" spans="1:7" x14ac:dyDescent="0.2">
      <c r="A15" s="100" t="s">
        <v>13</v>
      </c>
      <c r="B15" s="104">
        <f t="shared" si="0"/>
        <v>12</v>
      </c>
      <c r="C15" s="106">
        <v>8</v>
      </c>
      <c r="D15" s="106">
        <v>1</v>
      </c>
      <c r="E15" s="106">
        <v>0</v>
      </c>
      <c r="F15" s="106">
        <v>3</v>
      </c>
      <c r="G15" s="107">
        <v>0</v>
      </c>
    </row>
    <row r="16" spans="1:7" x14ac:dyDescent="0.2">
      <c r="A16" s="100" t="s">
        <v>14</v>
      </c>
      <c r="B16" s="104">
        <f t="shared" si="0"/>
        <v>66</v>
      </c>
      <c r="C16" s="106">
        <v>22</v>
      </c>
      <c r="D16" s="106">
        <v>13</v>
      </c>
      <c r="E16" s="106">
        <v>6</v>
      </c>
      <c r="F16" s="106">
        <v>14</v>
      </c>
      <c r="G16" s="107">
        <v>11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142</v>
      </c>
      <c r="C18" s="65">
        <f>SUM(C8:C16)</f>
        <v>48</v>
      </c>
      <c r="D18" s="66">
        <f>SUM(D8:D16)</f>
        <v>22</v>
      </c>
      <c r="E18" s="65">
        <f>SUM(E8:E16)</f>
        <v>11</v>
      </c>
      <c r="F18" s="65">
        <f>SUM(F8:F16)</f>
        <v>33</v>
      </c>
      <c r="G18" s="67">
        <f>SUM(G8:G16)</f>
        <v>28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14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27" sqref="F27"/>
    </sheetView>
  </sheetViews>
  <sheetFormatPr defaultRowHeight="12.75" x14ac:dyDescent="0.2"/>
  <cols>
    <col min="1" max="1" width="29.5703125" customWidth="1"/>
    <col min="2" max="2" width="9.28515625" customWidth="1"/>
    <col min="3" max="3" width="13" customWidth="1"/>
    <col min="4" max="4" width="13.140625" customWidth="1"/>
    <col min="5" max="5" width="16" customWidth="1"/>
    <col min="6" max="6" width="10.85546875" customWidth="1"/>
  </cols>
  <sheetData>
    <row r="1" spans="1:7" ht="15" x14ac:dyDescent="0.25">
      <c r="A1" s="3" t="s">
        <v>32</v>
      </c>
      <c r="B1" s="2"/>
      <c r="C1" s="4"/>
      <c r="D1" s="2"/>
      <c r="E1" s="2"/>
      <c r="F1" s="2"/>
    </row>
    <row r="2" spans="1:7" ht="15" x14ac:dyDescent="0.25">
      <c r="A2" s="14" t="s">
        <v>45</v>
      </c>
      <c r="B2" s="3"/>
      <c r="C2" s="13"/>
      <c r="D2" s="3"/>
      <c r="E2" s="3"/>
      <c r="F2" s="2"/>
    </row>
    <row r="3" spans="1:7" ht="15" x14ac:dyDescent="0.25">
      <c r="A3" s="48"/>
      <c r="B3" s="48"/>
      <c r="C3" s="13"/>
      <c r="D3" s="2"/>
      <c r="E3" s="2"/>
      <c r="F3" s="2"/>
    </row>
    <row r="4" spans="1:7" ht="15" thickBot="1" x14ac:dyDescent="0.25">
      <c r="A4" s="2"/>
      <c r="B4" s="2"/>
      <c r="C4" s="4"/>
      <c r="D4" s="2"/>
      <c r="E4" s="2"/>
      <c r="F4" s="2"/>
    </row>
    <row r="5" spans="1:7" x14ac:dyDescent="0.2">
      <c r="A5" s="55" t="s">
        <v>0</v>
      </c>
      <c r="B5" s="56"/>
      <c r="C5" s="50"/>
      <c r="D5" s="51"/>
      <c r="E5" s="51"/>
      <c r="F5" s="51"/>
      <c r="G5" s="51"/>
    </row>
    <row r="6" spans="1:7" x14ac:dyDescent="0.2">
      <c r="A6" s="57" t="s">
        <v>5</v>
      </c>
      <c r="B6" s="53" t="s">
        <v>15</v>
      </c>
      <c r="C6" s="69" t="s">
        <v>16</v>
      </c>
      <c r="D6" s="58" t="s">
        <v>21</v>
      </c>
      <c r="E6" s="58" t="s">
        <v>20</v>
      </c>
      <c r="F6" s="58" t="s">
        <v>22</v>
      </c>
      <c r="G6" s="58" t="s">
        <v>17</v>
      </c>
    </row>
    <row r="7" spans="1:7" x14ac:dyDescent="0.2">
      <c r="A7" s="57"/>
      <c r="B7" s="53"/>
      <c r="C7" s="69"/>
      <c r="D7" s="58"/>
      <c r="E7" s="58"/>
      <c r="F7" s="58"/>
      <c r="G7" s="58"/>
    </row>
    <row r="8" spans="1:7" x14ac:dyDescent="0.2">
      <c r="A8" s="99" t="s">
        <v>6</v>
      </c>
      <c r="B8" s="104">
        <f>SUM(C8:G8)</f>
        <v>0</v>
      </c>
      <c r="C8" s="106">
        <v>0</v>
      </c>
      <c r="D8" s="106">
        <v>0</v>
      </c>
      <c r="E8" s="106">
        <v>0</v>
      </c>
      <c r="F8" s="106">
        <v>0</v>
      </c>
      <c r="G8" s="107">
        <v>0</v>
      </c>
    </row>
    <row r="9" spans="1:7" x14ac:dyDescent="0.2">
      <c r="A9" s="100" t="s">
        <v>7</v>
      </c>
      <c r="B9" s="104">
        <f t="shared" ref="B9:B16" si="0">SUM(C9:G9)</f>
        <v>18</v>
      </c>
      <c r="C9" s="106">
        <v>10</v>
      </c>
      <c r="D9" s="106">
        <v>1</v>
      </c>
      <c r="E9" s="106">
        <v>1</v>
      </c>
      <c r="F9" s="106">
        <v>4</v>
      </c>
      <c r="G9" s="107">
        <v>2</v>
      </c>
    </row>
    <row r="10" spans="1:7" x14ac:dyDescent="0.2">
      <c r="A10" s="100" t="s">
        <v>8</v>
      </c>
      <c r="B10" s="104">
        <f t="shared" si="0"/>
        <v>5</v>
      </c>
      <c r="C10" s="106">
        <v>2</v>
      </c>
      <c r="D10" s="106">
        <v>0</v>
      </c>
      <c r="E10" s="106">
        <v>0</v>
      </c>
      <c r="F10" s="106">
        <v>1</v>
      </c>
      <c r="G10" s="107">
        <v>2</v>
      </c>
    </row>
    <row r="11" spans="1:7" x14ac:dyDescent="0.2">
      <c r="A11" s="101" t="s">
        <v>9</v>
      </c>
      <c r="B11" s="104">
        <f t="shared" si="0"/>
        <v>8</v>
      </c>
      <c r="C11" s="106">
        <v>1</v>
      </c>
      <c r="D11" s="106">
        <v>1</v>
      </c>
      <c r="E11" s="106">
        <v>4</v>
      </c>
      <c r="F11" s="106">
        <v>0</v>
      </c>
      <c r="G11" s="107">
        <v>2</v>
      </c>
    </row>
    <row r="12" spans="1:7" x14ac:dyDescent="0.2">
      <c r="A12" s="100" t="s">
        <v>10</v>
      </c>
      <c r="B12" s="104">
        <f t="shared" si="0"/>
        <v>44</v>
      </c>
      <c r="C12" s="106">
        <v>8</v>
      </c>
      <c r="D12" s="106">
        <v>1</v>
      </c>
      <c r="E12" s="106">
        <v>5</v>
      </c>
      <c r="F12" s="106">
        <v>27</v>
      </c>
      <c r="G12" s="107">
        <v>3</v>
      </c>
    </row>
    <row r="13" spans="1:7" x14ac:dyDescent="0.2">
      <c r="A13" s="99" t="s">
        <v>11</v>
      </c>
      <c r="B13" s="104">
        <f t="shared" si="0"/>
        <v>1</v>
      </c>
      <c r="C13" s="106">
        <v>0</v>
      </c>
      <c r="D13" s="106">
        <v>0</v>
      </c>
      <c r="E13" s="106">
        <v>0</v>
      </c>
      <c r="F13" s="106">
        <v>1</v>
      </c>
      <c r="G13" s="107">
        <v>0</v>
      </c>
    </row>
    <row r="14" spans="1:7" x14ac:dyDescent="0.2">
      <c r="A14" s="101" t="s">
        <v>12</v>
      </c>
      <c r="B14" s="104">
        <f t="shared" si="0"/>
        <v>12</v>
      </c>
      <c r="C14" s="106">
        <v>7</v>
      </c>
      <c r="D14" s="106">
        <v>2</v>
      </c>
      <c r="E14" s="106">
        <v>0</v>
      </c>
      <c r="F14" s="106">
        <v>1</v>
      </c>
      <c r="G14" s="107">
        <v>2</v>
      </c>
    </row>
    <row r="15" spans="1:7" x14ac:dyDescent="0.2">
      <c r="A15" s="100" t="s">
        <v>13</v>
      </c>
      <c r="B15" s="104">
        <f t="shared" si="0"/>
        <v>2</v>
      </c>
      <c r="C15" s="106">
        <v>1</v>
      </c>
      <c r="D15" s="106">
        <v>0</v>
      </c>
      <c r="E15" s="106">
        <v>0</v>
      </c>
      <c r="F15" s="106">
        <v>0</v>
      </c>
      <c r="G15" s="107">
        <v>1</v>
      </c>
    </row>
    <row r="16" spans="1:7" x14ac:dyDescent="0.2">
      <c r="A16" s="100" t="s">
        <v>14</v>
      </c>
      <c r="B16" s="104">
        <f t="shared" si="0"/>
        <v>91</v>
      </c>
      <c r="C16" s="106">
        <v>34</v>
      </c>
      <c r="D16" s="106">
        <v>6</v>
      </c>
      <c r="E16" s="106">
        <v>4</v>
      </c>
      <c r="F16" s="106">
        <v>36</v>
      </c>
      <c r="G16" s="107">
        <v>11</v>
      </c>
    </row>
    <row r="17" spans="1:7" x14ac:dyDescent="0.2">
      <c r="A17" s="63"/>
      <c r="B17" s="52"/>
      <c r="C17" s="53"/>
      <c r="D17" s="70"/>
      <c r="E17" s="53"/>
      <c r="F17" s="53" t="s">
        <v>1</v>
      </c>
      <c r="G17" s="54"/>
    </row>
    <row r="18" spans="1:7" ht="13.5" thickBot="1" x14ac:dyDescent="0.25">
      <c r="A18" s="59" t="s">
        <v>15</v>
      </c>
      <c r="B18" s="65">
        <f>SUM(B8:B17)</f>
        <v>181</v>
      </c>
      <c r="C18" s="65">
        <f>SUM(C8:C17)</f>
        <v>63</v>
      </c>
      <c r="D18" s="66">
        <f>SUM(D8:D16)</f>
        <v>11</v>
      </c>
      <c r="E18" s="65">
        <f>SUM(E8:E16)</f>
        <v>14</v>
      </c>
      <c r="F18" s="65">
        <f>SUM(F8:F16)</f>
        <v>70</v>
      </c>
      <c r="G18" s="67">
        <f>SUM(G8:G16)</f>
        <v>23</v>
      </c>
    </row>
    <row r="19" spans="1:7" ht="14.25" x14ac:dyDescent="0.2">
      <c r="A19" s="2"/>
      <c r="B19" s="2"/>
      <c r="C19" s="4"/>
      <c r="D19" s="2"/>
      <c r="E19" s="2" t="s">
        <v>1</v>
      </c>
      <c r="F19" s="2"/>
    </row>
    <row r="20" spans="1:7" ht="15" x14ac:dyDescent="0.25">
      <c r="A20" s="14"/>
      <c r="B20" s="10"/>
      <c r="C20" s="12"/>
      <c r="D20" s="10"/>
      <c r="E20" s="11" t="s">
        <v>1</v>
      </c>
      <c r="F20" s="10"/>
    </row>
    <row r="21" spans="1:7" ht="15" x14ac:dyDescent="0.25">
      <c r="A21" s="9"/>
      <c r="B21" s="10"/>
      <c r="C21" s="12"/>
      <c r="D21" s="1"/>
      <c r="E21" s="11" t="s">
        <v>1</v>
      </c>
      <c r="F21" s="10"/>
    </row>
    <row r="22" spans="1:7" ht="15" x14ac:dyDescent="0.25">
      <c r="A22" s="3"/>
      <c r="B22" s="10"/>
      <c r="C22" s="13"/>
      <c r="D22" s="14"/>
      <c r="E22" s="2" t="s">
        <v>1</v>
      </c>
      <c r="F22" s="2"/>
    </row>
    <row r="23" spans="1:7" ht="15" x14ac:dyDescent="0.25">
      <c r="A23" s="14"/>
      <c r="B23" s="2"/>
      <c r="C23" s="4"/>
      <c r="D23" s="14"/>
      <c r="E23" s="2" t="s">
        <v>1</v>
      </c>
      <c r="F23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total</vt:lpstr>
      <vt:lpstr>Ιανουάριος</vt:lpstr>
      <vt:lpstr>Φεβρουάριος</vt:lpstr>
      <vt:lpstr>Μάρτιος</vt:lpstr>
      <vt:lpstr>Απρίλιος</vt:lpstr>
      <vt:lpstr>Μάϊος</vt:lpstr>
      <vt:lpstr>Ιούνιος</vt:lpstr>
      <vt:lpstr>ΙΟΥΛΙΟΣ</vt:lpstr>
      <vt:lpstr>ΑΥΓΟΥΣΤΟΣ</vt:lpstr>
      <vt:lpstr>ΣΕΠΤΕΜΒΡΙΟΣ</vt:lpstr>
      <vt:lpstr>ΟΚΤΩΒΡΙΟΣ</vt:lpstr>
      <vt:lpstr>ΝΟΕΜΒΡΙΟΣ</vt:lpstr>
      <vt:lpstr>ΔΕΚΕΜΒΡΙΟΣ</vt:lpstr>
      <vt:lpstr>Απρίλιος!Print_Area</vt:lpstr>
      <vt:lpstr>ΔΕΚΕΜΒΡΙΟΣ!Print_Area</vt:lpstr>
      <vt:lpstr>Μάρτιος!Print_Area</vt:lpstr>
      <vt:lpstr>ΝΟΕΜΒΡΙΟΣ!Print_Area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EVMOLPIDOU</dc:creator>
  <cp:lastModifiedBy>Administrator</cp:lastModifiedBy>
  <cp:lastPrinted>2018-01-31T06:48:58Z</cp:lastPrinted>
  <dcterms:created xsi:type="dcterms:W3CDTF">2000-06-16T01:26:00Z</dcterms:created>
  <dcterms:modified xsi:type="dcterms:W3CDTF">2018-01-31T06:50:37Z</dcterms:modified>
</cp:coreProperties>
</file>